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27735" windowHeight="13290"/>
  </bookViews>
  <sheets>
    <sheet name="Komandos" sheetId="1" r:id="rId1"/>
    <sheet name="Asmeniškai" sheetId="2" r:id="rId2"/>
    <sheet name="Sektoriai I" sheetId="3" r:id="rId3"/>
    <sheet name="Sektoriai II" sheetId="4" r:id="rId4"/>
  </sheets>
  <calcPr calcId="124519"/>
</workbook>
</file>

<file path=xl/calcChain.xml><?xml version="1.0" encoding="utf-8"?>
<calcChain xmlns="http://schemas.openxmlformats.org/spreadsheetml/2006/main">
  <c r="K19" i="2"/>
  <c r="K32"/>
  <c r="K37"/>
  <c r="K12"/>
  <c r="K48"/>
  <c r="K31"/>
  <c r="K25"/>
  <c r="K41"/>
  <c r="K54"/>
  <c r="K30"/>
  <c r="K14"/>
  <c r="K27"/>
  <c r="K11"/>
  <c r="K9"/>
  <c r="K45"/>
  <c r="K29"/>
  <c r="K52"/>
  <c r="K38"/>
  <c r="K51"/>
  <c r="K6"/>
  <c r="K18"/>
  <c r="K8"/>
  <c r="K17"/>
  <c r="K22"/>
  <c r="K49"/>
  <c r="K53"/>
  <c r="K44"/>
  <c r="K50"/>
  <c r="K7"/>
  <c r="K23"/>
  <c r="K13"/>
  <c r="K15"/>
  <c r="K34"/>
  <c r="K36"/>
  <c r="K40"/>
  <c r="K16"/>
  <c r="K46"/>
  <c r="K33"/>
  <c r="K28"/>
  <c r="K35"/>
  <c r="K47"/>
  <c r="K26"/>
  <c r="K21"/>
  <c r="K39"/>
  <c r="K43"/>
  <c r="K20"/>
  <c r="K24"/>
  <c r="K42"/>
  <c r="K10"/>
  <c r="J19"/>
  <c r="J32"/>
  <c r="J37"/>
  <c r="J12"/>
  <c r="J48"/>
  <c r="J31"/>
  <c r="J25"/>
  <c r="J41"/>
  <c r="J54"/>
  <c r="J30"/>
  <c r="J14"/>
  <c r="J27"/>
  <c r="J11"/>
  <c r="J9"/>
  <c r="J45"/>
  <c r="J29"/>
  <c r="J52"/>
  <c r="J38"/>
  <c r="J51"/>
  <c r="J6"/>
  <c r="J18"/>
  <c r="J8"/>
  <c r="J17"/>
  <c r="J22"/>
  <c r="J49"/>
  <c r="J53"/>
  <c r="J44"/>
  <c r="J50"/>
  <c r="J7"/>
  <c r="J23"/>
  <c r="J13"/>
  <c r="J15"/>
  <c r="J34"/>
  <c r="J36"/>
  <c r="J40"/>
  <c r="J16"/>
  <c r="J46"/>
  <c r="J33"/>
  <c r="J28"/>
  <c r="J35"/>
  <c r="J47"/>
  <c r="J26"/>
  <c r="J21"/>
  <c r="J39"/>
  <c r="J43"/>
  <c r="J20"/>
  <c r="J24"/>
  <c r="J42"/>
  <c r="J10"/>
  <c r="O7" i="1"/>
  <c r="O10"/>
  <c r="O12"/>
  <c r="O9"/>
  <c r="O14"/>
  <c r="O8"/>
  <c r="O11"/>
  <c r="O13"/>
  <c r="O6"/>
  <c r="I6"/>
  <c r="I7"/>
  <c r="I10"/>
  <c r="I11"/>
  <c r="I13"/>
  <c r="I14"/>
  <c r="I8"/>
  <c r="I9"/>
</calcChain>
</file>

<file path=xl/sharedStrings.xml><?xml version="1.0" encoding="utf-8"?>
<sst xmlns="http://schemas.openxmlformats.org/spreadsheetml/2006/main" count="446" uniqueCount="85">
  <si>
    <t>Druskonis</t>
  </si>
  <si>
    <t>Lifosos meškeriotojai</t>
  </si>
  <si>
    <t>Ant bangos-Rerija</t>
  </si>
  <si>
    <t>Tinca I</t>
  </si>
  <si>
    <t>Tinca II</t>
  </si>
  <si>
    <t>Meknė</t>
  </si>
  <si>
    <t>A</t>
  </si>
  <si>
    <t>B</t>
  </si>
  <si>
    <t>C</t>
  </si>
  <si>
    <t>D</t>
  </si>
  <si>
    <t>I turas</t>
  </si>
  <si>
    <t>II Turas</t>
  </si>
  <si>
    <t>Suma</t>
  </si>
  <si>
    <t>Vieta</t>
  </si>
  <si>
    <t>Klubas</t>
  </si>
  <si>
    <t>Lietuvos poledinės žūklės čempionatas</t>
  </si>
  <si>
    <t>Modestas Atmanavičius</t>
  </si>
  <si>
    <t>Taparas</t>
  </si>
  <si>
    <t>Komanda</t>
  </si>
  <si>
    <t>Vardas, pavardė</t>
  </si>
  <si>
    <t>Sektorius</t>
  </si>
  <si>
    <t>Svoris</t>
  </si>
  <si>
    <t>I  turas</t>
  </si>
  <si>
    <t>II  turas</t>
  </si>
  <si>
    <t>Marijus Eigirdas</t>
  </si>
  <si>
    <t>Ant bangos</t>
  </si>
  <si>
    <t>Augustas Šimukonis</t>
  </si>
  <si>
    <t>Taškų suma</t>
  </si>
  <si>
    <t>Mindaugas Leonas</t>
  </si>
  <si>
    <t>Audrius Unikas</t>
  </si>
  <si>
    <t>Justinas Balčius</t>
  </si>
  <si>
    <t>Rimas Seilius</t>
  </si>
  <si>
    <t>Artūras Skvirba</t>
  </si>
  <si>
    <t>Aidas Šunta</t>
  </si>
  <si>
    <t>Izidorius Unikas</t>
  </si>
  <si>
    <t>IDV.</t>
  </si>
  <si>
    <t>Aivaras Dudzinskas</t>
  </si>
  <si>
    <t>Arūnas Koska</t>
  </si>
  <si>
    <t>Tinca</t>
  </si>
  <si>
    <t>Karolis Dženkaitis</t>
  </si>
  <si>
    <t>Marius Unikas</t>
  </si>
  <si>
    <t>Rolandas Micevičius</t>
  </si>
  <si>
    <t>Egidijus Mugenis</t>
  </si>
  <si>
    <t>Igoris Gatijatulinas</t>
  </si>
  <si>
    <t>Mindaugas Ieška</t>
  </si>
  <si>
    <t xml:space="preserve">Taparas </t>
  </si>
  <si>
    <t>Vytautas Šidlauskas</t>
  </si>
  <si>
    <t>Deividas Račkauskas</t>
  </si>
  <si>
    <t>Marius Jačiauskas</t>
  </si>
  <si>
    <t>Algimantas Bujanauskas</t>
  </si>
  <si>
    <t>Darius Jakiūnas</t>
  </si>
  <si>
    <t>Jonas Jablonskis</t>
  </si>
  <si>
    <t>Martynas Mikelionis</t>
  </si>
  <si>
    <t>Martynas Savickas</t>
  </si>
  <si>
    <t>Rolfas Bitinas</t>
  </si>
  <si>
    <t>Vytautas Paškauskas</t>
  </si>
  <si>
    <t>E</t>
  </si>
  <si>
    <t>Ant bangos-Deepex</t>
  </si>
  <si>
    <t>Ant bangos-Maver</t>
  </si>
  <si>
    <t>Simonas Juzėnas</t>
  </si>
  <si>
    <t>Martynas Baranauskas</t>
  </si>
  <si>
    <t>Austrius Šešeika</t>
  </si>
  <si>
    <t>Saulius Bartusevičius</t>
  </si>
  <si>
    <t>Nerijus Budrys</t>
  </si>
  <si>
    <t>Tadas Turauskas</t>
  </si>
  <si>
    <t>Dalius Daugininkas</t>
  </si>
  <si>
    <t>Ridas Urmanavičius</t>
  </si>
  <si>
    <t>Juozukas Paulėkas</t>
  </si>
  <si>
    <t>Henrikas Miškinis</t>
  </si>
  <si>
    <t>Algirdas Narbutas</t>
  </si>
  <si>
    <t>Tadas Ignatavičius</t>
  </si>
  <si>
    <t>Mantas Juknevičius</t>
  </si>
  <si>
    <t>Paulius Ieška</t>
  </si>
  <si>
    <t>Suma svoris</t>
  </si>
  <si>
    <t>II turas</t>
  </si>
  <si>
    <t>2017. 02. 4-5. Angininkų ežeras, Alytaus raj.</t>
  </si>
  <si>
    <t>II etapas</t>
  </si>
  <si>
    <t>Gediminas Cironka</t>
  </si>
  <si>
    <t>Aivaras Sinkevičius</t>
  </si>
  <si>
    <t xml:space="preserve">Tinca </t>
  </si>
  <si>
    <t>Gintautas Balsevičius</t>
  </si>
  <si>
    <t>Vytautas Baltrukevičius</t>
  </si>
  <si>
    <t>Edvardas Geigalas</t>
  </si>
  <si>
    <t>Mangirdas Abeciūnas</t>
  </si>
  <si>
    <t>Šarūnas Zaksas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</si>
</sst>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8"/>
      <color theme="1"/>
      <name val="Calibri"/>
      <family val="2"/>
      <charset val="186"/>
      <scheme val="minor"/>
    </font>
    <font>
      <b/>
      <sz val="18"/>
      <color theme="1"/>
      <name val="Calibri"/>
      <family val="2"/>
      <charset val="186"/>
      <scheme val="minor"/>
    </font>
    <font>
      <i/>
      <sz val="18"/>
      <color theme="1"/>
      <name val="Calibri"/>
      <family val="2"/>
      <charset val="186"/>
      <scheme val="minor"/>
    </font>
    <font>
      <sz val="20"/>
      <color theme="1"/>
      <name val="Calibri"/>
      <family val="2"/>
      <charset val="186"/>
      <scheme val="minor"/>
    </font>
    <font>
      <b/>
      <sz val="20"/>
      <color theme="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/>
    <xf numFmtId="0" fontId="2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5" fillId="0" borderId="0" xfId="0" applyFont="1"/>
    <xf numFmtId="0" fontId="6" fillId="0" borderId="0" xfId="0" applyFont="1" applyAlignment="1"/>
    <xf numFmtId="0" fontId="6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2" xfId="0" applyFont="1" applyBorder="1" applyAlignment="1">
      <alignment horizontal="center"/>
    </xf>
    <xf numFmtId="0" fontId="4" fillId="0" borderId="0" xfId="0" applyFont="1" applyAlignment="1"/>
    <xf numFmtId="0" fontId="0" fillId="0" borderId="1" xfId="0" applyFill="1" applyBorder="1"/>
    <xf numFmtId="0" fontId="1" fillId="0" borderId="0" xfId="0" applyFont="1" applyBorder="1" applyAlignment="1">
      <alignment horizontal="center"/>
    </xf>
    <xf numFmtId="0" fontId="0" fillId="0" borderId="0" xfId="0" applyBorder="1"/>
    <xf numFmtId="0" fontId="1" fillId="0" borderId="0" xfId="0" applyFont="1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7" fillId="0" borderId="1" xfId="0" applyFont="1" applyBorder="1" applyAlignment="1">
      <alignment horizontal="center"/>
    </xf>
    <xf numFmtId="0" fontId="6" fillId="0" borderId="0" xfId="0" applyFont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0" fontId="0" fillId="0" borderId="0" xfId="0" applyFont="1" applyBorder="1"/>
    <xf numFmtId="0" fontId="0" fillId="0" borderId="0" xfId="0" applyFont="1" applyFill="1" applyBorder="1"/>
    <xf numFmtId="1" fontId="3" fillId="0" borderId="1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</cellXfs>
  <cellStyles count="1">
    <cellStyle name="Paprastas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P16"/>
  <sheetViews>
    <sheetView tabSelected="1" workbookViewId="0">
      <selection activeCell="W10" sqref="W10"/>
    </sheetView>
  </sheetViews>
  <sheetFormatPr defaultRowHeight="23.25"/>
  <cols>
    <col min="1" max="1" width="2.42578125" style="2" customWidth="1"/>
    <col min="2" max="2" width="8" style="5" customWidth="1"/>
    <col min="3" max="3" width="31" style="2" customWidth="1"/>
    <col min="4" max="15" width="7.7109375" style="2" customWidth="1"/>
    <col min="16" max="16" width="7.7109375" style="4" customWidth="1"/>
    <col min="17" max="16384" width="9.140625" style="2"/>
  </cols>
  <sheetData>
    <row r="2" spans="2:16" s="12" customFormat="1" ht="26.25">
      <c r="B2" s="10"/>
      <c r="C2" s="13" t="s">
        <v>15</v>
      </c>
      <c r="D2" s="13"/>
      <c r="E2" s="13"/>
      <c r="F2" s="13"/>
      <c r="G2" s="13"/>
      <c r="H2" s="11"/>
      <c r="K2" s="35" t="s">
        <v>76</v>
      </c>
      <c r="L2" s="35"/>
      <c r="M2" s="14"/>
    </row>
    <row r="4" spans="2:16" s="4" customFormat="1">
      <c r="B4" s="8" t="s">
        <v>13</v>
      </c>
      <c r="C4" s="6" t="s">
        <v>18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56</v>
      </c>
      <c r="I4" s="29" t="s">
        <v>10</v>
      </c>
      <c r="J4" s="8" t="s">
        <v>6</v>
      </c>
      <c r="K4" s="8" t="s">
        <v>7</v>
      </c>
      <c r="L4" s="8" t="s">
        <v>8</v>
      </c>
      <c r="M4" s="8" t="s">
        <v>9</v>
      </c>
      <c r="N4" s="8" t="s">
        <v>56</v>
      </c>
      <c r="O4" s="29" t="s">
        <v>11</v>
      </c>
      <c r="P4" s="29" t="s">
        <v>12</v>
      </c>
    </row>
    <row r="5" spans="2:16"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5"/>
    </row>
    <row r="6" spans="2:16">
      <c r="B6" s="8">
        <v>1</v>
      </c>
      <c r="C6" s="7" t="s">
        <v>2</v>
      </c>
      <c r="D6" s="9">
        <v>1</v>
      </c>
      <c r="E6" s="9">
        <v>2</v>
      </c>
      <c r="F6" s="9">
        <v>4</v>
      </c>
      <c r="G6" s="9">
        <v>2</v>
      </c>
      <c r="H6" s="9">
        <v>7</v>
      </c>
      <c r="I6" s="8">
        <f t="shared" ref="I6:I11" si="0">SUM(D6:H6)</f>
        <v>16</v>
      </c>
      <c r="J6" s="9">
        <v>2</v>
      </c>
      <c r="K6" s="9">
        <v>4</v>
      </c>
      <c r="L6" s="9">
        <v>1</v>
      </c>
      <c r="M6" s="9">
        <v>4</v>
      </c>
      <c r="N6" s="9">
        <v>7</v>
      </c>
      <c r="O6" s="8">
        <f t="shared" ref="O6:O14" si="1">SUM(J6:N6)</f>
        <v>18</v>
      </c>
      <c r="P6" s="8">
        <v>34</v>
      </c>
    </row>
    <row r="7" spans="2:16">
      <c r="B7" s="8">
        <v>2</v>
      </c>
      <c r="C7" s="7" t="s">
        <v>45</v>
      </c>
      <c r="D7" s="9">
        <v>2</v>
      </c>
      <c r="E7" s="9">
        <v>5</v>
      </c>
      <c r="F7" s="9">
        <v>1</v>
      </c>
      <c r="G7" s="9">
        <v>7</v>
      </c>
      <c r="H7" s="9">
        <v>1</v>
      </c>
      <c r="I7" s="8">
        <f t="shared" si="0"/>
        <v>16</v>
      </c>
      <c r="J7" s="9">
        <v>5</v>
      </c>
      <c r="K7" s="9">
        <v>3</v>
      </c>
      <c r="L7" s="9">
        <v>2</v>
      </c>
      <c r="M7" s="9">
        <v>8</v>
      </c>
      <c r="N7" s="9">
        <v>3</v>
      </c>
      <c r="O7" s="8">
        <f t="shared" si="1"/>
        <v>21</v>
      </c>
      <c r="P7" s="8">
        <v>37</v>
      </c>
    </row>
    <row r="8" spans="2:16">
      <c r="B8" s="8">
        <v>3</v>
      </c>
      <c r="C8" s="7" t="s">
        <v>5</v>
      </c>
      <c r="D8" s="9">
        <v>8</v>
      </c>
      <c r="E8" s="9">
        <v>6</v>
      </c>
      <c r="F8" s="9">
        <v>6</v>
      </c>
      <c r="G8" s="9">
        <v>5</v>
      </c>
      <c r="H8" s="9">
        <v>3</v>
      </c>
      <c r="I8" s="34">
        <f t="shared" si="0"/>
        <v>28</v>
      </c>
      <c r="J8" s="9">
        <v>1</v>
      </c>
      <c r="K8" s="9">
        <v>7</v>
      </c>
      <c r="L8" s="9">
        <v>7</v>
      </c>
      <c r="M8" s="9">
        <v>1</v>
      </c>
      <c r="N8" s="9">
        <v>6</v>
      </c>
      <c r="O8" s="8">
        <f t="shared" si="1"/>
        <v>22</v>
      </c>
      <c r="P8" s="8">
        <v>50</v>
      </c>
    </row>
    <row r="9" spans="2:16">
      <c r="B9" s="8">
        <v>4</v>
      </c>
      <c r="C9" s="7" t="s">
        <v>3</v>
      </c>
      <c r="D9" s="9">
        <v>6</v>
      </c>
      <c r="E9" s="9">
        <v>3</v>
      </c>
      <c r="F9" s="9">
        <v>9</v>
      </c>
      <c r="G9" s="9">
        <v>1</v>
      </c>
      <c r="H9" s="9">
        <v>9</v>
      </c>
      <c r="I9" s="8">
        <f t="shared" si="0"/>
        <v>28</v>
      </c>
      <c r="J9" s="9">
        <v>8</v>
      </c>
      <c r="K9" s="9">
        <v>5</v>
      </c>
      <c r="L9" s="9">
        <v>5</v>
      </c>
      <c r="M9" s="9">
        <v>2</v>
      </c>
      <c r="N9" s="9">
        <v>2</v>
      </c>
      <c r="O9" s="8">
        <f t="shared" si="1"/>
        <v>22</v>
      </c>
      <c r="P9" s="8">
        <v>50</v>
      </c>
    </row>
    <row r="10" spans="2:16">
      <c r="B10" s="8">
        <v>5</v>
      </c>
      <c r="C10" s="7" t="s">
        <v>0</v>
      </c>
      <c r="D10" s="9">
        <v>3</v>
      </c>
      <c r="E10" s="9">
        <v>8.5</v>
      </c>
      <c r="F10" s="9">
        <v>3</v>
      </c>
      <c r="G10" s="9">
        <v>4</v>
      </c>
      <c r="H10" s="9">
        <v>2</v>
      </c>
      <c r="I10" s="31">
        <f t="shared" si="0"/>
        <v>20.5</v>
      </c>
      <c r="J10" s="9">
        <v>6</v>
      </c>
      <c r="K10" s="9">
        <v>1</v>
      </c>
      <c r="L10" s="9">
        <v>9</v>
      </c>
      <c r="M10" s="9">
        <v>7</v>
      </c>
      <c r="N10" s="9">
        <v>8</v>
      </c>
      <c r="O10" s="8">
        <f t="shared" si="1"/>
        <v>31</v>
      </c>
      <c r="P10" s="31">
        <v>51.5</v>
      </c>
    </row>
    <row r="11" spans="2:16">
      <c r="B11" s="8">
        <v>6</v>
      </c>
      <c r="C11" s="7" t="s">
        <v>4</v>
      </c>
      <c r="D11" s="9">
        <v>7</v>
      </c>
      <c r="E11" s="9">
        <v>1</v>
      </c>
      <c r="F11" s="9">
        <v>5</v>
      </c>
      <c r="G11" s="9">
        <v>9</v>
      </c>
      <c r="H11" s="9">
        <v>8</v>
      </c>
      <c r="I11" s="8">
        <f t="shared" si="0"/>
        <v>30</v>
      </c>
      <c r="J11" s="9">
        <v>4</v>
      </c>
      <c r="K11" s="9">
        <v>9</v>
      </c>
      <c r="L11" s="9">
        <v>3</v>
      </c>
      <c r="M11" s="9">
        <v>5</v>
      </c>
      <c r="N11" s="9">
        <v>1</v>
      </c>
      <c r="O11" s="8">
        <f t="shared" si="1"/>
        <v>22</v>
      </c>
      <c r="P11" s="8">
        <v>52</v>
      </c>
    </row>
    <row r="12" spans="2:16">
      <c r="B12" s="8">
        <v>7</v>
      </c>
      <c r="C12" s="7" t="s">
        <v>1</v>
      </c>
      <c r="D12" s="9">
        <v>4</v>
      </c>
      <c r="E12" s="9">
        <v>8.5</v>
      </c>
      <c r="F12" s="9">
        <v>7</v>
      </c>
      <c r="G12" s="9">
        <v>3</v>
      </c>
      <c r="H12" s="9">
        <v>4</v>
      </c>
      <c r="I12" s="31">
        <v>26.5</v>
      </c>
      <c r="J12" s="9">
        <v>8</v>
      </c>
      <c r="K12" s="9">
        <v>6</v>
      </c>
      <c r="L12" s="9">
        <v>6</v>
      </c>
      <c r="M12" s="9">
        <v>3</v>
      </c>
      <c r="N12" s="9">
        <v>4</v>
      </c>
      <c r="O12" s="8">
        <f t="shared" si="1"/>
        <v>27</v>
      </c>
      <c r="P12" s="31">
        <v>53.5</v>
      </c>
    </row>
    <row r="13" spans="2:16">
      <c r="B13" s="8">
        <v>8</v>
      </c>
      <c r="C13" s="7" t="s">
        <v>57</v>
      </c>
      <c r="D13" s="9">
        <v>9</v>
      </c>
      <c r="E13" s="9">
        <v>7</v>
      </c>
      <c r="F13" s="9">
        <v>2</v>
      </c>
      <c r="G13" s="9">
        <v>8</v>
      </c>
      <c r="H13" s="9">
        <v>6</v>
      </c>
      <c r="I13" s="8">
        <f>SUM(D13:H13)</f>
        <v>32</v>
      </c>
      <c r="J13" s="9">
        <v>3</v>
      </c>
      <c r="K13" s="9">
        <v>2</v>
      </c>
      <c r="L13" s="9">
        <v>8</v>
      </c>
      <c r="M13" s="9">
        <v>9</v>
      </c>
      <c r="N13" s="9">
        <v>5</v>
      </c>
      <c r="O13" s="8">
        <f t="shared" si="1"/>
        <v>27</v>
      </c>
      <c r="P13" s="31">
        <v>59</v>
      </c>
    </row>
    <row r="14" spans="2:16">
      <c r="B14" s="8">
        <v>9</v>
      </c>
      <c r="C14" s="7" t="s">
        <v>58</v>
      </c>
      <c r="D14" s="9">
        <v>5</v>
      </c>
      <c r="E14" s="9">
        <v>4</v>
      </c>
      <c r="F14" s="9">
        <v>8</v>
      </c>
      <c r="G14" s="9">
        <v>6</v>
      </c>
      <c r="H14" s="9">
        <v>5</v>
      </c>
      <c r="I14" s="8">
        <f>SUM(D14:H14)</f>
        <v>28</v>
      </c>
      <c r="J14" s="9">
        <v>8</v>
      </c>
      <c r="K14" s="9">
        <v>8</v>
      </c>
      <c r="L14" s="9">
        <v>4</v>
      </c>
      <c r="M14" s="9">
        <v>6</v>
      </c>
      <c r="N14" s="9">
        <v>9</v>
      </c>
      <c r="O14" s="8">
        <f t="shared" si="1"/>
        <v>35</v>
      </c>
      <c r="P14" s="8">
        <v>63</v>
      </c>
    </row>
    <row r="16" spans="2:16">
      <c r="C16" s="22" t="s">
        <v>75</v>
      </c>
      <c r="D16" s="22"/>
      <c r="E16" s="22"/>
      <c r="F16" s="22"/>
      <c r="G16" s="22"/>
    </row>
  </sheetData>
  <sortState ref="C6:P14">
    <sortCondition ref="P6:P14"/>
  </sortState>
  <mergeCells count="1">
    <mergeCell ref="K2:L2"/>
  </mergeCells>
  <pageMargins left="0.11811023622047245" right="0" top="0.74803149606299213" bottom="0.74803149606299213" header="0.31496062992125984" footer="0.31496062992125984"/>
  <pageSetup paperSize="9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4"/>
  <sheetViews>
    <sheetView workbookViewId="0">
      <selection activeCell="O24" sqref="O24"/>
    </sheetView>
  </sheetViews>
  <sheetFormatPr defaultRowHeight="15"/>
  <cols>
    <col min="1" max="1" width="7.140625" style="1" customWidth="1"/>
    <col min="2" max="2" width="34.28515625" customWidth="1"/>
    <col min="3" max="3" width="19.7109375" customWidth="1"/>
    <col min="4" max="11" width="9.140625" style="1"/>
  </cols>
  <sheetData>
    <row r="1" spans="1:11" s="12" customFormat="1" ht="26.25">
      <c r="A1" s="10"/>
      <c r="B1" s="13" t="s">
        <v>15</v>
      </c>
      <c r="C1" s="13"/>
      <c r="D1" s="14"/>
      <c r="E1" s="14"/>
      <c r="F1" s="14"/>
      <c r="G1" s="10"/>
      <c r="H1" s="10"/>
      <c r="I1" s="35" t="s">
        <v>76</v>
      </c>
      <c r="J1" s="35"/>
      <c r="K1" s="35"/>
    </row>
    <row r="2" spans="1:11" s="12" customFormat="1" ht="26.25">
      <c r="A2" s="10"/>
      <c r="B2" s="13"/>
      <c r="C2" s="13"/>
      <c r="D2" s="14"/>
      <c r="E2" s="14"/>
      <c r="F2" s="14"/>
      <c r="G2" s="10"/>
      <c r="H2" s="10"/>
      <c r="I2" s="14"/>
      <c r="J2" s="30"/>
      <c r="K2" s="14"/>
    </row>
    <row r="3" spans="1:11" ht="16.5" customHeight="1">
      <c r="A3" s="17"/>
      <c r="B3" s="18"/>
      <c r="C3" s="18"/>
      <c r="D3" s="36" t="s">
        <v>22</v>
      </c>
      <c r="E3" s="36"/>
      <c r="F3" s="36"/>
      <c r="G3" s="36" t="s">
        <v>23</v>
      </c>
      <c r="H3" s="36"/>
      <c r="I3" s="37"/>
      <c r="J3" s="38" t="s">
        <v>73</v>
      </c>
      <c r="K3" s="38" t="s">
        <v>27</v>
      </c>
    </row>
    <row r="4" spans="1:11">
      <c r="A4" s="19" t="s">
        <v>13</v>
      </c>
      <c r="B4" s="20" t="s">
        <v>19</v>
      </c>
      <c r="C4" s="20" t="s">
        <v>14</v>
      </c>
      <c r="D4" s="19" t="s">
        <v>20</v>
      </c>
      <c r="E4" s="19" t="s">
        <v>21</v>
      </c>
      <c r="F4" s="19" t="s">
        <v>13</v>
      </c>
      <c r="G4" s="19" t="s">
        <v>20</v>
      </c>
      <c r="H4" s="19" t="s">
        <v>21</v>
      </c>
      <c r="I4" s="21" t="s">
        <v>13</v>
      </c>
      <c r="J4" s="39"/>
      <c r="K4" s="39"/>
    </row>
    <row r="6" spans="1:11">
      <c r="A6" s="15">
        <v>1</v>
      </c>
      <c r="B6" s="16" t="s">
        <v>52</v>
      </c>
      <c r="C6" s="16" t="s">
        <v>25</v>
      </c>
      <c r="D6" s="15" t="s">
        <v>6</v>
      </c>
      <c r="E6" s="15">
        <v>651</v>
      </c>
      <c r="F6" s="15">
        <v>1</v>
      </c>
      <c r="G6" s="15" t="s">
        <v>8</v>
      </c>
      <c r="H6" s="15">
        <v>2247</v>
      </c>
      <c r="I6" s="15">
        <v>1</v>
      </c>
      <c r="J6" s="15">
        <f t="shared" ref="J6:J37" si="0">E6+H6</f>
        <v>2898</v>
      </c>
      <c r="K6" s="15">
        <f t="shared" ref="K6:K37" si="1">F6+I6</f>
        <v>2</v>
      </c>
    </row>
    <row r="7" spans="1:11">
      <c r="A7" s="15">
        <v>2</v>
      </c>
      <c r="B7" s="16" t="s">
        <v>37</v>
      </c>
      <c r="C7" s="16" t="s">
        <v>38</v>
      </c>
      <c r="D7" s="15" t="s">
        <v>9</v>
      </c>
      <c r="E7" s="15">
        <v>375</v>
      </c>
      <c r="F7" s="15">
        <v>1</v>
      </c>
      <c r="G7" s="15" t="s">
        <v>9</v>
      </c>
      <c r="H7" s="15">
        <v>139</v>
      </c>
      <c r="I7" s="15">
        <v>2</v>
      </c>
      <c r="J7" s="15">
        <f t="shared" si="0"/>
        <v>514</v>
      </c>
      <c r="K7" s="15">
        <f t="shared" si="1"/>
        <v>3</v>
      </c>
    </row>
    <row r="8" spans="1:11">
      <c r="A8" s="15">
        <v>3</v>
      </c>
      <c r="B8" s="16" t="s">
        <v>16</v>
      </c>
      <c r="C8" s="16" t="s">
        <v>17</v>
      </c>
      <c r="D8" s="15" t="s">
        <v>6</v>
      </c>
      <c r="E8" s="15">
        <v>479</v>
      </c>
      <c r="F8" s="15">
        <v>3</v>
      </c>
      <c r="G8" s="15" t="s">
        <v>8</v>
      </c>
      <c r="H8" s="15">
        <v>2128</v>
      </c>
      <c r="I8" s="15">
        <v>2</v>
      </c>
      <c r="J8" s="15">
        <f t="shared" si="0"/>
        <v>2607</v>
      </c>
      <c r="K8" s="15">
        <f t="shared" si="1"/>
        <v>5</v>
      </c>
    </row>
    <row r="9" spans="1:11">
      <c r="A9" s="15">
        <v>4</v>
      </c>
      <c r="B9" s="16" t="s">
        <v>66</v>
      </c>
      <c r="C9" s="16" t="s">
        <v>35</v>
      </c>
      <c r="D9" s="15" t="s">
        <v>56</v>
      </c>
      <c r="E9" s="15">
        <v>944</v>
      </c>
      <c r="F9" s="15">
        <v>5</v>
      </c>
      <c r="G9" s="15" t="s">
        <v>7</v>
      </c>
      <c r="H9" s="15">
        <v>905</v>
      </c>
      <c r="I9" s="15">
        <v>1</v>
      </c>
      <c r="J9" s="15">
        <f t="shared" si="0"/>
        <v>1849</v>
      </c>
      <c r="K9" s="15">
        <f t="shared" si="1"/>
        <v>6</v>
      </c>
    </row>
    <row r="10" spans="1:11">
      <c r="A10" s="15">
        <v>5</v>
      </c>
      <c r="B10" s="16" t="s">
        <v>44</v>
      </c>
      <c r="C10" s="16" t="s">
        <v>17</v>
      </c>
      <c r="D10" s="15" t="s">
        <v>56</v>
      </c>
      <c r="E10" s="15">
        <v>1493</v>
      </c>
      <c r="F10" s="15">
        <v>1</v>
      </c>
      <c r="G10" s="15" t="s">
        <v>6</v>
      </c>
      <c r="H10" s="15">
        <v>116</v>
      </c>
      <c r="I10" s="15">
        <v>5</v>
      </c>
      <c r="J10" s="15">
        <f t="shared" si="0"/>
        <v>1609</v>
      </c>
      <c r="K10" s="15">
        <f t="shared" si="1"/>
        <v>6</v>
      </c>
    </row>
    <row r="11" spans="1:11">
      <c r="A11" s="15">
        <v>6</v>
      </c>
      <c r="B11" s="16" t="s">
        <v>36</v>
      </c>
      <c r="C11" s="16" t="s">
        <v>0</v>
      </c>
      <c r="D11" s="15" t="s">
        <v>6</v>
      </c>
      <c r="E11" s="15">
        <v>391</v>
      </c>
      <c r="F11" s="15">
        <v>4</v>
      </c>
      <c r="G11" s="15" t="s">
        <v>7</v>
      </c>
      <c r="H11" s="15">
        <v>757</v>
      </c>
      <c r="I11" s="15">
        <v>2</v>
      </c>
      <c r="J11" s="15">
        <f t="shared" si="0"/>
        <v>1148</v>
      </c>
      <c r="K11" s="15">
        <f t="shared" si="1"/>
        <v>6</v>
      </c>
    </row>
    <row r="12" spans="1:11">
      <c r="A12" s="15">
        <v>7</v>
      </c>
      <c r="B12" s="16" t="s">
        <v>55</v>
      </c>
      <c r="C12" s="16" t="s">
        <v>5</v>
      </c>
      <c r="D12" s="15" t="s">
        <v>9</v>
      </c>
      <c r="E12" s="15">
        <v>231</v>
      </c>
      <c r="F12" s="15">
        <v>5</v>
      </c>
      <c r="G12" s="15" t="s">
        <v>6</v>
      </c>
      <c r="H12" s="15">
        <v>243</v>
      </c>
      <c r="I12" s="15">
        <v>1</v>
      </c>
      <c r="J12" s="15">
        <f t="shared" si="0"/>
        <v>474</v>
      </c>
      <c r="K12" s="15">
        <f t="shared" si="1"/>
        <v>6</v>
      </c>
    </row>
    <row r="13" spans="1:11">
      <c r="A13" s="15">
        <v>8</v>
      </c>
      <c r="B13" s="16" t="s">
        <v>33</v>
      </c>
      <c r="C13" s="16" t="s">
        <v>25</v>
      </c>
      <c r="D13" s="15" t="s">
        <v>7</v>
      </c>
      <c r="E13" s="15">
        <v>190</v>
      </c>
      <c r="F13" s="15">
        <v>2</v>
      </c>
      <c r="G13" s="15" t="s">
        <v>9</v>
      </c>
      <c r="H13" s="15">
        <v>135</v>
      </c>
      <c r="I13" s="15">
        <v>4</v>
      </c>
      <c r="J13" s="15">
        <f t="shared" si="0"/>
        <v>325</v>
      </c>
      <c r="K13" s="15">
        <f t="shared" si="1"/>
        <v>6</v>
      </c>
    </row>
    <row r="14" spans="1:11">
      <c r="A14" s="15">
        <v>9</v>
      </c>
      <c r="B14" s="16" t="s">
        <v>32</v>
      </c>
      <c r="C14" s="16" t="s">
        <v>25</v>
      </c>
      <c r="D14" s="15" t="s">
        <v>9</v>
      </c>
      <c r="E14" s="15">
        <v>372</v>
      </c>
      <c r="F14" s="15">
        <v>2</v>
      </c>
      <c r="G14" s="15" t="s">
        <v>7</v>
      </c>
      <c r="H14" s="15">
        <v>489</v>
      </c>
      <c r="I14" s="15">
        <v>5</v>
      </c>
      <c r="J14" s="15">
        <f t="shared" si="0"/>
        <v>861</v>
      </c>
      <c r="K14" s="15">
        <f t="shared" si="1"/>
        <v>7</v>
      </c>
    </row>
    <row r="15" spans="1:11">
      <c r="A15" s="15">
        <v>10</v>
      </c>
      <c r="B15" s="16" t="s">
        <v>31</v>
      </c>
      <c r="C15" s="16" t="s">
        <v>35</v>
      </c>
      <c r="D15" s="15" t="s">
        <v>6</v>
      </c>
      <c r="E15" s="15">
        <v>517</v>
      </c>
      <c r="F15" s="15">
        <v>2</v>
      </c>
      <c r="G15" s="15" t="s">
        <v>9</v>
      </c>
      <c r="H15" s="15">
        <v>108</v>
      </c>
      <c r="I15" s="15">
        <v>5</v>
      </c>
      <c r="J15" s="15">
        <f t="shared" si="0"/>
        <v>625</v>
      </c>
      <c r="K15" s="15">
        <f t="shared" si="1"/>
        <v>7</v>
      </c>
    </row>
    <row r="16" spans="1:11">
      <c r="A16" s="15">
        <v>11</v>
      </c>
      <c r="B16" s="16" t="s">
        <v>72</v>
      </c>
      <c r="C16" s="16" t="s">
        <v>5</v>
      </c>
      <c r="D16" s="15" t="s">
        <v>7</v>
      </c>
      <c r="E16" s="15">
        <v>94</v>
      </c>
      <c r="F16" s="15">
        <v>6</v>
      </c>
      <c r="G16" s="15" t="s">
        <v>9</v>
      </c>
      <c r="H16" s="15">
        <v>300</v>
      </c>
      <c r="I16" s="15">
        <v>1</v>
      </c>
      <c r="J16" s="15">
        <f t="shared" si="0"/>
        <v>394</v>
      </c>
      <c r="K16" s="15">
        <f t="shared" si="1"/>
        <v>7</v>
      </c>
    </row>
    <row r="17" spans="1:11">
      <c r="A17" s="15">
        <v>12</v>
      </c>
      <c r="B17" s="23" t="s">
        <v>78</v>
      </c>
      <c r="C17" s="23" t="s">
        <v>79</v>
      </c>
      <c r="D17" s="15" t="s">
        <v>8</v>
      </c>
      <c r="E17" s="15">
        <v>702</v>
      </c>
      <c r="F17" s="15">
        <v>5</v>
      </c>
      <c r="G17" s="15" t="s">
        <v>8</v>
      </c>
      <c r="H17" s="15">
        <v>2044</v>
      </c>
      <c r="I17" s="15">
        <v>3</v>
      </c>
      <c r="J17" s="15">
        <f t="shared" si="0"/>
        <v>2746</v>
      </c>
      <c r="K17" s="15">
        <f t="shared" si="1"/>
        <v>8</v>
      </c>
    </row>
    <row r="18" spans="1:11">
      <c r="A18" s="15">
        <v>13</v>
      </c>
      <c r="B18" s="16" t="s">
        <v>40</v>
      </c>
      <c r="C18" s="16" t="s">
        <v>1</v>
      </c>
      <c r="D18" s="15" t="s">
        <v>9</v>
      </c>
      <c r="E18" s="15">
        <v>293</v>
      </c>
      <c r="F18" s="15">
        <v>3</v>
      </c>
      <c r="G18" s="15" t="s">
        <v>8</v>
      </c>
      <c r="H18" s="15">
        <v>1177</v>
      </c>
      <c r="I18" s="15">
        <v>6</v>
      </c>
      <c r="J18" s="15">
        <f t="shared" si="0"/>
        <v>1470</v>
      </c>
      <c r="K18" s="15">
        <f t="shared" si="1"/>
        <v>9</v>
      </c>
    </row>
    <row r="19" spans="1:11">
      <c r="A19" s="15">
        <v>14</v>
      </c>
      <c r="B19" s="16" t="s">
        <v>30</v>
      </c>
      <c r="C19" s="16" t="s">
        <v>0</v>
      </c>
      <c r="D19" s="15" t="s">
        <v>8</v>
      </c>
      <c r="E19" s="15">
        <v>942</v>
      </c>
      <c r="F19" s="15">
        <v>3</v>
      </c>
      <c r="G19" s="15" t="s">
        <v>6</v>
      </c>
      <c r="H19" s="15">
        <v>83</v>
      </c>
      <c r="I19" s="15">
        <v>6</v>
      </c>
      <c r="J19" s="15">
        <f t="shared" si="0"/>
        <v>1025</v>
      </c>
      <c r="K19" s="15">
        <f t="shared" si="1"/>
        <v>9</v>
      </c>
    </row>
    <row r="20" spans="1:11">
      <c r="A20" s="15">
        <v>15</v>
      </c>
      <c r="B20" s="16" t="s">
        <v>54</v>
      </c>
      <c r="C20" s="16" t="s">
        <v>38</v>
      </c>
      <c r="D20" s="15" t="s">
        <v>6</v>
      </c>
      <c r="E20" s="15">
        <v>298</v>
      </c>
      <c r="F20" s="15">
        <v>7</v>
      </c>
      <c r="G20" s="15" t="s">
        <v>56</v>
      </c>
      <c r="H20" s="15">
        <v>254</v>
      </c>
      <c r="I20" s="15">
        <v>2</v>
      </c>
      <c r="J20" s="15">
        <f t="shared" si="0"/>
        <v>552</v>
      </c>
      <c r="K20" s="15">
        <f t="shared" si="1"/>
        <v>9</v>
      </c>
    </row>
    <row r="21" spans="1:11">
      <c r="A21" s="15">
        <v>16</v>
      </c>
      <c r="B21" s="23" t="s">
        <v>84</v>
      </c>
      <c r="C21" s="23" t="s">
        <v>17</v>
      </c>
      <c r="D21" s="15" t="s">
        <v>7</v>
      </c>
      <c r="E21" s="15">
        <v>99</v>
      </c>
      <c r="F21" s="15">
        <v>5</v>
      </c>
      <c r="G21" s="15" t="s">
        <v>56</v>
      </c>
      <c r="H21" s="15">
        <v>149</v>
      </c>
      <c r="I21" s="15">
        <v>4</v>
      </c>
      <c r="J21" s="15">
        <f t="shared" si="0"/>
        <v>248</v>
      </c>
      <c r="K21" s="15">
        <f t="shared" si="1"/>
        <v>9</v>
      </c>
    </row>
    <row r="22" spans="1:11">
      <c r="A22" s="15">
        <v>17</v>
      </c>
      <c r="B22" s="16" t="s">
        <v>69</v>
      </c>
      <c r="C22" s="16" t="s">
        <v>25</v>
      </c>
      <c r="D22" s="15" t="s">
        <v>56</v>
      </c>
      <c r="E22" s="15">
        <v>835</v>
      </c>
      <c r="F22" s="15">
        <v>6</v>
      </c>
      <c r="G22" s="15" t="s">
        <v>8</v>
      </c>
      <c r="H22" s="15">
        <v>1745</v>
      </c>
      <c r="I22" s="15">
        <v>4</v>
      </c>
      <c r="J22" s="15">
        <f t="shared" si="0"/>
        <v>2580</v>
      </c>
      <c r="K22" s="15">
        <f t="shared" si="1"/>
        <v>10</v>
      </c>
    </row>
    <row r="23" spans="1:11">
      <c r="A23" s="15">
        <v>18</v>
      </c>
      <c r="B23" s="16" t="s">
        <v>41</v>
      </c>
      <c r="C23" s="16" t="s">
        <v>17</v>
      </c>
      <c r="D23" s="15" t="s">
        <v>8</v>
      </c>
      <c r="E23" s="15">
        <v>1106</v>
      </c>
      <c r="F23" s="15">
        <v>1</v>
      </c>
      <c r="G23" s="15" t="s">
        <v>9</v>
      </c>
      <c r="H23" s="15">
        <v>39</v>
      </c>
      <c r="I23" s="15">
        <v>9</v>
      </c>
      <c r="J23" s="15">
        <f t="shared" si="0"/>
        <v>1145</v>
      </c>
      <c r="K23" s="15">
        <f t="shared" si="1"/>
        <v>10</v>
      </c>
    </row>
    <row r="24" spans="1:11">
      <c r="A24" s="15">
        <v>19</v>
      </c>
      <c r="B24" s="16" t="s">
        <v>47</v>
      </c>
      <c r="C24" s="16" t="s">
        <v>38</v>
      </c>
      <c r="D24" s="15" t="s">
        <v>56</v>
      </c>
      <c r="E24" s="15">
        <v>466</v>
      </c>
      <c r="F24" s="15">
        <v>9</v>
      </c>
      <c r="G24" s="15" t="s">
        <v>56</v>
      </c>
      <c r="H24" s="15">
        <v>459</v>
      </c>
      <c r="I24" s="15">
        <v>1</v>
      </c>
      <c r="J24" s="15">
        <f t="shared" si="0"/>
        <v>925</v>
      </c>
      <c r="K24" s="15">
        <f t="shared" si="1"/>
        <v>10</v>
      </c>
    </row>
    <row r="25" spans="1:11">
      <c r="A25" s="15">
        <v>20</v>
      </c>
      <c r="B25" s="16" t="s">
        <v>62</v>
      </c>
      <c r="C25" s="16" t="s">
        <v>25</v>
      </c>
      <c r="D25" s="15" t="s">
        <v>56</v>
      </c>
      <c r="E25" s="15">
        <v>468</v>
      </c>
      <c r="F25" s="15">
        <v>8</v>
      </c>
      <c r="G25" s="15" t="s">
        <v>6</v>
      </c>
      <c r="H25" s="15">
        <v>235</v>
      </c>
      <c r="I25" s="15">
        <v>2</v>
      </c>
      <c r="J25" s="15">
        <f t="shared" si="0"/>
        <v>703</v>
      </c>
      <c r="K25" s="15">
        <f t="shared" si="1"/>
        <v>10</v>
      </c>
    </row>
    <row r="26" spans="1:11">
      <c r="A26" s="15">
        <v>21</v>
      </c>
      <c r="B26" s="16" t="s">
        <v>68</v>
      </c>
      <c r="C26" s="16" t="s">
        <v>1</v>
      </c>
      <c r="D26" s="15" t="s">
        <v>6</v>
      </c>
      <c r="E26" s="15">
        <v>359</v>
      </c>
      <c r="F26" s="15">
        <v>5</v>
      </c>
      <c r="G26" s="15" t="s">
        <v>56</v>
      </c>
      <c r="H26" s="15">
        <v>91</v>
      </c>
      <c r="I26" s="15">
        <v>5</v>
      </c>
      <c r="J26" s="15">
        <f t="shared" si="0"/>
        <v>450</v>
      </c>
      <c r="K26" s="15">
        <f t="shared" si="1"/>
        <v>10</v>
      </c>
    </row>
    <row r="27" spans="1:11">
      <c r="A27" s="15">
        <v>22</v>
      </c>
      <c r="B27" s="16" t="s">
        <v>51</v>
      </c>
      <c r="C27" s="16" t="s">
        <v>5</v>
      </c>
      <c r="D27" s="15" t="s">
        <v>56</v>
      </c>
      <c r="E27" s="15">
        <v>1234</v>
      </c>
      <c r="F27" s="15">
        <v>3</v>
      </c>
      <c r="G27" s="15" t="s">
        <v>7</v>
      </c>
      <c r="H27" s="15">
        <v>206</v>
      </c>
      <c r="I27" s="15">
        <v>8</v>
      </c>
      <c r="J27" s="15">
        <f t="shared" si="0"/>
        <v>1440</v>
      </c>
      <c r="K27" s="15">
        <f t="shared" si="1"/>
        <v>11</v>
      </c>
    </row>
    <row r="28" spans="1:11">
      <c r="A28" s="15">
        <v>23</v>
      </c>
      <c r="B28" s="16" t="s">
        <v>77</v>
      </c>
      <c r="C28" s="16" t="s">
        <v>0</v>
      </c>
      <c r="D28" s="15" t="s">
        <v>56</v>
      </c>
      <c r="E28" s="15">
        <v>1310</v>
      </c>
      <c r="F28" s="15">
        <v>2</v>
      </c>
      <c r="G28" s="15" t="s">
        <v>56</v>
      </c>
      <c r="H28" s="15">
        <v>38</v>
      </c>
      <c r="I28" s="15">
        <v>9</v>
      </c>
      <c r="J28" s="15">
        <f t="shared" si="0"/>
        <v>1348</v>
      </c>
      <c r="K28" s="15">
        <f t="shared" si="1"/>
        <v>11</v>
      </c>
    </row>
    <row r="29" spans="1:11">
      <c r="A29" s="15">
        <v>24</v>
      </c>
      <c r="B29" s="16" t="s">
        <v>28</v>
      </c>
      <c r="C29" s="16" t="s">
        <v>17</v>
      </c>
      <c r="D29" s="15" t="s">
        <v>9</v>
      </c>
      <c r="E29" s="15">
        <v>149</v>
      </c>
      <c r="F29" s="15">
        <v>7</v>
      </c>
      <c r="G29" s="15" t="s">
        <v>7</v>
      </c>
      <c r="H29" s="15">
        <v>495</v>
      </c>
      <c r="I29" s="15">
        <v>4</v>
      </c>
      <c r="J29" s="15">
        <f t="shared" si="0"/>
        <v>644</v>
      </c>
      <c r="K29" s="15">
        <f t="shared" si="1"/>
        <v>11</v>
      </c>
    </row>
    <row r="30" spans="1:11">
      <c r="A30" s="15">
        <v>25</v>
      </c>
      <c r="B30" s="16" t="s">
        <v>43</v>
      </c>
      <c r="C30" s="16" t="s">
        <v>38</v>
      </c>
      <c r="D30" s="15" t="s">
        <v>7</v>
      </c>
      <c r="E30" s="15">
        <v>235</v>
      </c>
      <c r="F30" s="15">
        <v>1</v>
      </c>
      <c r="G30" s="15" t="s">
        <v>7</v>
      </c>
      <c r="H30" s="15">
        <v>174</v>
      </c>
      <c r="I30" s="15">
        <v>10</v>
      </c>
      <c r="J30" s="15">
        <f t="shared" si="0"/>
        <v>409</v>
      </c>
      <c r="K30" s="15">
        <f t="shared" si="1"/>
        <v>11</v>
      </c>
    </row>
    <row r="31" spans="1:11">
      <c r="A31" s="15">
        <v>26</v>
      </c>
      <c r="B31" s="16" t="s">
        <v>39</v>
      </c>
      <c r="C31" s="16" t="s">
        <v>25</v>
      </c>
      <c r="D31" s="15" t="s">
        <v>9</v>
      </c>
      <c r="E31" s="15">
        <v>140</v>
      </c>
      <c r="F31" s="15">
        <v>8</v>
      </c>
      <c r="G31" s="15" t="s">
        <v>6</v>
      </c>
      <c r="H31" s="15">
        <v>141</v>
      </c>
      <c r="I31" s="15">
        <v>3</v>
      </c>
      <c r="J31" s="15">
        <f t="shared" si="0"/>
        <v>281</v>
      </c>
      <c r="K31" s="15">
        <f t="shared" si="1"/>
        <v>11</v>
      </c>
    </row>
    <row r="32" spans="1:11">
      <c r="A32" s="15">
        <v>27</v>
      </c>
      <c r="B32" s="16" t="s">
        <v>48</v>
      </c>
      <c r="C32" s="16" t="s">
        <v>38</v>
      </c>
      <c r="D32" s="15" t="s">
        <v>7</v>
      </c>
      <c r="E32" s="15">
        <v>160</v>
      </c>
      <c r="F32" s="15">
        <v>3</v>
      </c>
      <c r="G32" s="15" t="s">
        <v>6</v>
      </c>
      <c r="H32" s="15">
        <v>0</v>
      </c>
      <c r="I32" s="15">
        <v>8.5</v>
      </c>
      <c r="J32" s="15">
        <f t="shared" si="0"/>
        <v>160</v>
      </c>
      <c r="K32" s="15">
        <f t="shared" si="1"/>
        <v>11.5</v>
      </c>
    </row>
    <row r="33" spans="1:11">
      <c r="A33" s="15">
        <v>28</v>
      </c>
      <c r="B33" s="16" t="s">
        <v>46</v>
      </c>
      <c r="C33" s="16" t="s">
        <v>1</v>
      </c>
      <c r="D33" s="15" t="s">
        <v>7</v>
      </c>
      <c r="E33" s="15">
        <v>0</v>
      </c>
      <c r="F33" s="15">
        <v>8.5</v>
      </c>
      <c r="G33" s="15" t="s">
        <v>9</v>
      </c>
      <c r="H33" s="15">
        <v>136</v>
      </c>
      <c r="I33" s="15">
        <v>3</v>
      </c>
      <c r="J33" s="15">
        <f t="shared" si="0"/>
        <v>136</v>
      </c>
      <c r="K33" s="15">
        <f t="shared" si="1"/>
        <v>11.5</v>
      </c>
    </row>
    <row r="34" spans="1:11">
      <c r="A34" s="15">
        <v>29</v>
      </c>
      <c r="B34" s="16" t="s">
        <v>59</v>
      </c>
      <c r="C34" s="16" t="s">
        <v>25</v>
      </c>
      <c r="D34" s="15" t="s">
        <v>8</v>
      </c>
      <c r="E34" s="15">
        <v>1048</v>
      </c>
      <c r="F34" s="15">
        <v>2</v>
      </c>
      <c r="G34" s="15" t="s">
        <v>9</v>
      </c>
      <c r="H34" s="15">
        <v>0</v>
      </c>
      <c r="I34" s="15">
        <v>10</v>
      </c>
      <c r="J34" s="15">
        <f t="shared" si="0"/>
        <v>1048</v>
      </c>
      <c r="K34" s="15">
        <f t="shared" si="1"/>
        <v>12</v>
      </c>
    </row>
    <row r="35" spans="1:11">
      <c r="A35" s="15">
        <v>30</v>
      </c>
      <c r="B35" s="16" t="s">
        <v>24</v>
      </c>
      <c r="C35" s="16" t="s">
        <v>25</v>
      </c>
      <c r="D35" s="15" t="s">
        <v>8</v>
      </c>
      <c r="E35" s="15">
        <v>807</v>
      </c>
      <c r="F35" s="15">
        <v>4</v>
      </c>
      <c r="G35" s="15" t="s">
        <v>56</v>
      </c>
      <c r="H35" s="15">
        <v>54</v>
      </c>
      <c r="I35" s="15">
        <v>8</v>
      </c>
      <c r="J35" s="15">
        <f t="shared" si="0"/>
        <v>861</v>
      </c>
      <c r="K35" s="15">
        <f t="shared" si="1"/>
        <v>12</v>
      </c>
    </row>
    <row r="36" spans="1:11">
      <c r="A36" s="15">
        <v>31</v>
      </c>
      <c r="B36" s="16" t="s">
        <v>26</v>
      </c>
      <c r="C36" s="16" t="s">
        <v>0</v>
      </c>
      <c r="D36" s="15" t="s">
        <v>9</v>
      </c>
      <c r="E36" s="15">
        <v>278</v>
      </c>
      <c r="F36" s="15">
        <v>4</v>
      </c>
      <c r="G36" s="15" t="s">
        <v>9</v>
      </c>
      <c r="H36" s="15">
        <v>55</v>
      </c>
      <c r="I36" s="15">
        <v>8</v>
      </c>
      <c r="J36" s="15">
        <f t="shared" si="0"/>
        <v>333</v>
      </c>
      <c r="K36" s="15">
        <f t="shared" si="1"/>
        <v>12</v>
      </c>
    </row>
    <row r="37" spans="1:11">
      <c r="A37" s="15">
        <v>32</v>
      </c>
      <c r="B37" s="16" t="s">
        <v>29</v>
      </c>
      <c r="C37" s="16" t="s">
        <v>1</v>
      </c>
      <c r="D37" s="15" t="s">
        <v>56</v>
      </c>
      <c r="E37" s="15">
        <v>967</v>
      </c>
      <c r="F37" s="15">
        <v>4</v>
      </c>
      <c r="G37" s="15" t="s">
        <v>6</v>
      </c>
      <c r="H37" s="15">
        <v>0</v>
      </c>
      <c r="I37" s="15">
        <v>8.5</v>
      </c>
      <c r="J37" s="15">
        <f t="shared" si="0"/>
        <v>967</v>
      </c>
      <c r="K37" s="15">
        <f t="shared" si="1"/>
        <v>12.5</v>
      </c>
    </row>
    <row r="38" spans="1:11">
      <c r="A38" s="15">
        <v>33</v>
      </c>
      <c r="B38" s="16" t="s">
        <v>71</v>
      </c>
      <c r="C38" s="16" t="s">
        <v>25</v>
      </c>
      <c r="D38" s="15" t="s">
        <v>6</v>
      </c>
      <c r="E38" s="15">
        <v>159</v>
      </c>
      <c r="F38" s="15">
        <v>10</v>
      </c>
      <c r="G38" s="15" t="s">
        <v>7</v>
      </c>
      <c r="H38" s="15">
        <v>524</v>
      </c>
      <c r="I38" s="15">
        <v>3</v>
      </c>
      <c r="J38" s="15">
        <f t="shared" ref="J38:J54" si="2">E38+H38</f>
        <v>683</v>
      </c>
      <c r="K38" s="15">
        <f t="shared" ref="K38:K54" si="3">F38+I38</f>
        <v>13</v>
      </c>
    </row>
    <row r="39" spans="1:11">
      <c r="A39" s="15">
        <v>34</v>
      </c>
      <c r="B39" s="23" t="s">
        <v>49</v>
      </c>
      <c r="C39" s="23" t="s">
        <v>5</v>
      </c>
      <c r="D39" s="15" t="s">
        <v>8</v>
      </c>
      <c r="E39" s="15">
        <v>606</v>
      </c>
      <c r="F39" s="15">
        <v>6</v>
      </c>
      <c r="G39" s="15" t="s">
        <v>56</v>
      </c>
      <c r="H39" s="15">
        <v>77</v>
      </c>
      <c r="I39" s="15">
        <v>7</v>
      </c>
      <c r="J39" s="15">
        <f t="shared" si="2"/>
        <v>683</v>
      </c>
      <c r="K39" s="15">
        <f t="shared" si="3"/>
        <v>13</v>
      </c>
    </row>
    <row r="40" spans="1:11">
      <c r="A40" s="15">
        <v>35</v>
      </c>
      <c r="B40" s="16" t="s">
        <v>83</v>
      </c>
      <c r="C40" s="16" t="s">
        <v>25</v>
      </c>
      <c r="D40" s="15" t="s">
        <v>6</v>
      </c>
      <c r="E40" s="15">
        <v>301</v>
      </c>
      <c r="F40" s="15">
        <v>6</v>
      </c>
      <c r="G40" s="15" t="s">
        <v>9</v>
      </c>
      <c r="H40" s="15">
        <v>57</v>
      </c>
      <c r="I40" s="15">
        <v>7</v>
      </c>
      <c r="J40" s="15">
        <f t="shared" si="2"/>
        <v>358</v>
      </c>
      <c r="K40" s="15">
        <f t="shared" si="3"/>
        <v>13</v>
      </c>
    </row>
    <row r="41" spans="1:11">
      <c r="A41" s="15">
        <v>36</v>
      </c>
      <c r="B41" s="16" t="s">
        <v>42</v>
      </c>
      <c r="C41" s="16" t="s">
        <v>38</v>
      </c>
      <c r="D41" s="15" t="s">
        <v>9</v>
      </c>
      <c r="E41" s="15">
        <v>108</v>
      </c>
      <c r="F41" s="15">
        <v>9</v>
      </c>
      <c r="G41" s="15" t="s">
        <v>6</v>
      </c>
      <c r="H41" s="15">
        <v>122</v>
      </c>
      <c r="I41" s="15">
        <v>4</v>
      </c>
      <c r="J41" s="15">
        <f t="shared" si="2"/>
        <v>230</v>
      </c>
      <c r="K41" s="15">
        <f t="shared" si="3"/>
        <v>13</v>
      </c>
    </row>
    <row r="42" spans="1:11">
      <c r="A42" s="15">
        <v>37</v>
      </c>
      <c r="B42" s="23" t="s">
        <v>53</v>
      </c>
      <c r="C42" s="23" t="s">
        <v>35</v>
      </c>
      <c r="D42" s="15" t="s">
        <v>9</v>
      </c>
      <c r="E42" s="15">
        <v>25</v>
      </c>
      <c r="F42" s="15">
        <v>10</v>
      </c>
      <c r="G42" s="15" t="s">
        <v>56</v>
      </c>
      <c r="H42" s="15">
        <v>184</v>
      </c>
      <c r="I42" s="15">
        <v>3</v>
      </c>
      <c r="J42" s="15">
        <f t="shared" si="2"/>
        <v>209</v>
      </c>
      <c r="K42" s="15">
        <f t="shared" si="3"/>
        <v>13</v>
      </c>
    </row>
    <row r="43" spans="1:11">
      <c r="A43" s="15">
        <v>38</v>
      </c>
      <c r="B43" s="16" t="s">
        <v>50</v>
      </c>
      <c r="C43" s="16" t="s">
        <v>25</v>
      </c>
      <c r="D43" s="15" t="s">
        <v>7</v>
      </c>
      <c r="E43" s="15">
        <v>34</v>
      </c>
      <c r="F43" s="15">
        <v>7</v>
      </c>
      <c r="G43" s="15" t="s">
        <v>56</v>
      </c>
      <c r="H43" s="15">
        <v>88</v>
      </c>
      <c r="I43" s="15">
        <v>6</v>
      </c>
      <c r="J43" s="15">
        <f t="shared" si="2"/>
        <v>122</v>
      </c>
      <c r="K43" s="15">
        <f t="shared" si="3"/>
        <v>13</v>
      </c>
    </row>
    <row r="44" spans="1:11">
      <c r="A44" s="15">
        <v>39</v>
      </c>
      <c r="B44" s="16" t="s">
        <v>80</v>
      </c>
      <c r="C44" s="16" t="s">
        <v>38</v>
      </c>
      <c r="D44" s="15" t="s">
        <v>8</v>
      </c>
      <c r="E44" s="15">
        <v>363</v>
      </c>
      <c r="F44" s="15">
        <v>9</v>
      </c>
      <c r="G44" s="15" t="s">
        <v>8</v>
      </c>
      <c r="H44" s="15">
        <v>1488</v>
      </c>
      <c r="I44" s="15">
        <v>5</v>
      </c>
      <c r="J44" s="15">
        <f t="shared" si="2"/>
        <v>1851</v>
      </c>
      <c r="K44" s="15">
        <f t="shared" si="3"/>
        <v>14</v>
      </c>
    </row>
    <row r="45" spans="1:11">
      <c r="A45" s="15">
        <v>40</v>
      </c>
      <c r="B45" s="16" t="s">
        <v>34</v>
      </c>
      <c r="C45" s="16" t="s">
        <v>1</v>
      </c>
      <c r="D45" s="15" t="s">
        <v>8</v>
      </c>
      <c r="E45" s="15">
        <v>446</v>
      </c>
      <c r="F45" s="15">
        <v>7</v>
      </c>
      <c r="G45" s="15" t="s">
        <v>7</v>
      </c>
      <c r="H45" s="15">
        <v>276</v>
      </c>
      <c r="I45" s="15">
        <v>7</v>
      </c>
      <c r="J45" s="15">
        <f t="shared" si="2"/>
        <v>722</v>
      </c>
      <c r="K45" s="15">
        <f t="shared" si="3"/>
        <v>14</v>
      </c>
    </row>
    <row r="46" spans="1:11">
      <c r="A46" s="15">
        <v>41</v>
      </c>
      <c r="B46" s="16" t="s">
        <v>63</v>
      </c>
      <c r="C46" s="16" t="s">
        <v>38</v>
      </c>
      <c r="D46" s="15" t="s">
        <v>6</v>
      </c>
      <c r="E46" s="15">
        <v>241</v>
      </c>
      <c r="F46" s="15">
        <v>8</v>
      </c>
      <c r="G46" s="15" t="s">
        <v>9</v>
      </c>
      <c r="H46" s="15">
        <v>63</v>
      </c>
      <c r="I46" s="15">
        <v>6</v>
      </c>
      <c r="J46" s="15">
        <f t="shared" si="2"/>
        <v>304</v>
      </c>
      <c r="K46" s="15">
        <f t="shared" si="3"/>
        <v>14</v>
      </c>
    </row>
    <row r="47" spans="1:11">
      <c r="A47" s="15">
        <v>42</v>
      </c>
      <c r="B47" s="23" t="s">
        <v>82</v>
      </c>
      <c r="C47" s="23" t="s">
        <v>25</v>
      </c>
      <c r="D47" s="15" t="s">
        <v>7</v>
      </c>
      <c r="E47" s="15">
        <v>145</v>
      </c>
      <c r="F47" s="15">
        <v>4</v>
      </c>
      <c r="G47" s="15" t="s">
        <v>56</v>
      </c>
      <c r="H47" s="15">
        <v>0</v>
      </c>
      <c r="I47" s="15">
        <v>10</v>
      </c>
      <c r="J47" s="15">
        <f t="shared" si="2"/>
        <v>145</v>
      </c>
      <c r="K47" s="15">
        <f t="shared" si="3"/>
        <v>14</v>
      </c>
    </row>
    <row r="48" spans="1:11">
      <c r="A48" s="15">
        <v>43</v>
      </c>
      <c r="B48" s="16" t="s">
        <v>65</v>
      </c>
      <c r="C48" s="16" t="s">
        <v>25</v>
      </c>
      <c r="D48" s="15" t="s">
        <v>9</v>
      </c>
      <c r="E48" s="15">
        <v>179</v>
      </c>
      <c r="F48" s="15">
        <v>6</v>
      </c>
      <c r="G48" s="15" t="s">
        <v>6</v>
      </c>
      <c r="H48" s="15">
        <v>0</v>
      </c>
      <c r="I48" s="15">
        <v>8.5</v>
      </c>
      <c r="J48" s="15">
        <f t="shared" si="2"/>
        <v>179</v>
      </c>
      <c r="K48" s="15">
        <f t="shared" si="3"/>
        <v>14.5</v>
      </c>
    </row>
    <row r="49" spans="1:11">
      <c r="A49" s="15">
        <v>44</v>
      </c>
      <c r="B49" s="16" t="s">
        <v>61</v>
      </c>
      <c r="C49" s="16" t="s">
        <v>25</v>
      </c>
      <c r="D49" s="15" t="s">
        <v>56</v>
      </c>
      <c r="E49" s="15">
        <v>599</v>
      </c>
      <c r="F49" s="15">
        <v>7</v>
      </c>
      <c r="G49" s="15" t="s">
        <v>8</v>
      </c>
      <c r="H49" s="15">
        <v>953</v>
      </c>
      <c r="I49" s="15">
        <v>8</v>
      </c>
      <c r="J49" s="15">
        <f t="shared" si="2"/>
        <v>1552</v>
      </c>
      <c r="K49" s="15">
        <f t="shared" si="3"/>
        <v>15</v>
      </c>
    </row>
    <row r="50" spans="1:11">
      <c r="A50" s="15">
        <v>45</v>
      </c>
      <c r="B50" s="16" t="s">
        <v>64</v>
      </c>
      <c r="C50" s="16" t="s">
        <v>5</v>
      </c>
      <c r="D50" s="15" t="s">
        <v>6</v>
      </c>
      <c r="E50" s="15">
        <v>236</v>
      </c>
      <c r="F50" s="15">
        <v>9</v>
      </c>
      <c r="G50" s="15" t="s">
        <v>8</v>
      </c>
      <c r="H50" s="15">
        <v>1006</v>
      </c>
      <c r="I50" s="15">
        <v>7</v>
      </c>
      <c r="J50" s="15">
        <f t="shared" si="2"/>
        <v>1242</v>
      </c>
      <c r="K50" s="15">
        <f t="shared" si="3"/>
        <v>16</v>
      </c>
    </row>
    <row r="51" spans="1:11">
      <c r="A51" s="15">
        <v>46</v>
      </c>
      <c r="B51" s="16" t="s">
        <v>60</v>
      </c>
      <c r="C51" s="16" t="s">
        <v>38</v>
      </c>
      <c r="D51" s="15" t="s">
        <v>56</v>
      </c>
      <c r="E51" s="15">
        <v>387</v>
      </c>
      <c r="F51" s="15">
        <v>10</v>
      </c>
      <c r="G51" s="15" t="s">
        <v>7</v>
      </c>
      <c r="H51" s="15">
        <v>449</v>
      </c>
      <c r="I51" s="15">
        <v>6</v>
      </c>
      <c r="J51" s="15">
        <f t="shared" si="2"/>
        <v>836</v>
      </c>
      <c r="K51" s="15">
        <f t="shared" si="3"/>
        <v>16</v>
      </c>
    </row>
    <row r="52" spans="1:11">
      <c r="A52" s="15">
        <v>47</v>
      </c>
      <c r="B52" s="16" t="s">
        <v>70</v>
      </c>
      <c r="C52" s="16" t="s">
        <v>25</v>
      </c>
      <c r="D52" s="15" t="s">
        <v>8</v>
      </c>
      <c r="E52" s="15">
        <v>416</v>
      </c>
      <c r="F52" s="15">
        <v>8</v>
      </c>
      <c r="G52" s="15" t="s">
        <v>7</v>
      </c>
      <c r="H52" s="15">
        <v>179</v>
      </c>
      <c r="I52" s="15">
        <v>9</v>
      </c>
      <c r="J52" s="15">
        <f t="shared" si="2"/>
        <v>595</v>
      </c>
      <c r="K52" s="15">
        <f t="shared" si="3"/>
        <v>17</v>
      </c>
    </row>
    <row r="53" spans="1:11">
      <c r="A53" s="15">
        <v>48</v>
      </c>
      <c r="B53" s="16" t="s">
        <v>67</v>
      </c>
      <c r="C53" s="16" t="s">
        <v>0</v>
      </c>
      <c r="D53" s="15" t="s">
        <v>7</v>
      </c>
      <c r="E53" s="15">
        <v>0</v>
      </c>
      <c r="F53" s="15">
        <v>8.5</v>
      </c>
      <c r="G53" s="15" t="s">
        <v>8</v>
      </c>
      <c r="H53" s="15">
        <v>237</v>
      </c>
      <c r="I53" s="15">
        <v>9</v>
      </c>
      <c r="J53" s="15">
        <f t="shared" si="2"/>
        <v>237</v>
      </c>
      <c r="K53" s="15">
        <f t="shared" si="3"/>
        <v>17.5</v>
      </c>
    </row>
    <row r="54" spans="1:11">
      <c r="A54" s="15">
        <v>49</v>
      </c>
      <c r="B54" s="16" t="s">
        <v>81</v>
      </c>
      <c r="C54" s="16" t="s">
        <v>35</v>
      </c>
      <c r="D54" s="15" t="s">
        <v>8</v>
      </c>
      <c r="E54" s="15">
        <v>358</v>
      </c>
      <c r="F54" s="15">
        <v>10</v>
      </c>
      <c r="G54" s="15" t="s">
        <v>6</v>
      </c>
      <c r="H54" s="15">
        <v>0</v>
      </c>
      <c r="I54" s="15">
        <v>8.5</v>
      </c>
      <c r="J54" s="15">
        <f t="shared" si="2"/>
        <v>358</v>
      </c>
      <c r="K54" s="15">
        <f t="shared" si="3"/>
        <v>18.5</v>
      </c>
    </row>
  </sheetData>
  <sortState ref="B6:K54">
    <sortCondition ref="K6:K54"/>
    <sortCondition descending="1" ref="J6:J54"/>
  </sortState>
  <mergeCells count="5">
    <mergeCell ref="I1:K1"/>
    <mergeCell ref="D3:F3"/>
    <mergeCell ref="G3:I3"/>
    <mergeCell ref="K3:K4"/>
    <mergeCell ref="J3:J4"/>
  </mergeCells>
  <pageMargins left="0.51181102362204722" right="0.31496062992125984" top="0.35433070866141736" bottom="0.19685039370078741" header="0.31496062992125984" footer="0.31496062992125984"/>
  <pageSetup paperSize="9" orientation="landscape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56"/>
  <sheetViews>
    <sheetView workbookViewId="0">
      <selection activeCell="H30" sqref="H30"/>
    </sheetView>
  </sheetViews>
  <sheetFormatPr defaultRowHeight="15"/>
  <cols>
    <col min="1" max="1" width="9.140625" style="24"/>
    <col min="2" max="2" width="23.7109375" style="32" customWidth="1"/>
    <col min="3" max="3" width="19.5703125" style="25" customWidth="1"/>
    <col min="4" max="16384" width="9.140625" style="25"/>
  </cols>
  <sheetData>
    <row r="1" spans="1:5">
      <c r="C1" s="26" t="s">
        <v>22</v>
      </c>
    </row>
    <row r="3" spans="1:5">
      <c r="A3" s="24" t="s">
        <v>6</v>
      </c>
      <c r="B3" s="32" t="s">
        <v>52</v>
      </c>
      <c r="C3" s="25" t="s">
        <v>25</v>
      </c>
      <c r="D3" s="27">
        <v>651</v>
      </c>
      <c r="E3" s="27">
        <v>1</v>
      </c>
    </row>
    <row r="4" spans="1:5">
      <c r="B4" s="32" t="s">
        <v>31</v>
      </c>
      <c r="C4" s="25" t="s">
        <v>35</v>
      </c>
      <c r="D4" s="27">
        <v>517</v>
      </c>
      <c r="E4" s="27">
        <v>2</v>
      </c>
    </row>
    <row r="5" spans="1:5">
      <c r="B5" s="32" t="s">
        <v>16</v>
      </c>
      <c r="C5" s="25" t="s">
        <v>17</v>
      </c>
      <c r="D5" s="27">
        <v>479</v>
      </c>
      <c r="E5" s="27">
        <v>3</v>
      </c>
    </row>
    <row r="6" spans="1:5">
      <c r="B6" s="32" t="s">
        <v>36</v>
      </c>
      <c r="C6" s="25" t="s">
        <v>0</v>
      </c>
      <c r="D6" s="27">
        <v>391</v>
      </c>
      <c r="E6" s="27">
        <v>4</v>
      </c>
    </row>
    <row r="7" spans="1:5">
      <c r="B7" s="32" t="s">
        <v>68</v>
      </c>
      <c r="C7" s="25" t="s">
        <v>1</v>
      </c>
      <c r="D7" s="27">
        <v>359</v>
      </c>
      <c r="E7" s="27">
        <v>5</v>
      </c>
    </row>
    <row r="8" spans="1:5">
      <c r="B8" s="32" t="s">
        <v>83</v>
      </c>
      <c r="C8" s="25" t="s">
        <v>25</v>
      </c>
      <c r="D8" s="27">
        <v>301</v>
      </c>
      <c r="E8" s="27">
        <v>6</v>
      </c>
    </row>
    <row r="9" spans="1:5">
      <c r="B9" s="32" t="s">
        <v>54</v>
      </c>
      <c r="C9" s="25" t="s">
        <v>38</v>
      </c>
      <c r="D9" s="27">
        <v>298</v>
      </c>
      <c r="E9" s="27">
        <v>7</v>
      </c>
    </row>
    <row r="10" spans="1:5">
      <c r="B10" s="32" t="s">
        <v>63</v>
      </c>
      <c r="C10" s="25" t="s">
        <v>38</v>
      </c>
      <c r="D10" s="27">
        <v>241</v>
      </c>
      <c r="E10" s="27">
        <v>8</v>
      </c>
    </row>
    <row r="11" spans="1:5">
      <c r="B11" s="32" t="s">
        <v>64</v>
      </c>
      <c r="C11" s="25" t="s">
        <v>5</v>
      </c>
      <c r="D11" s="27">
        <v>236</v>
      </c>
      <c r="E11" s="27">
        <v>9</v>
      </c>
    </row>
    <row r="12" spans="1:5">
      <c r="B12" s="32" t="s">
        <v>71</v>
      </c>
      <c r="C12" s="25" t="s">
        <v>25</v>
      </c>
      <c r="D12" s="27">
        <v>159</v>
      </c>
      <c r="E12" s="27">
        <v>10</v>
      </c>
    </row>
    <row r="14" spans="1:5">
      <c r="A14" s="24" t="s">
        <v>7</v>
      </c>
      <c r="B14" s="32" t="s">
        <v>43</v>
      </c>
      <c r="C14" s="25" t="s">
        <v>38</v>
      </c>
      <c r="D14" s="27">
        <v>235</v>
      </c>
      <c r="E14" s="27">
        <v>1</v>
      </c>
    </row>
    <row r="15" spans="1:5">
      <c r="B15" s="32" t="s">
        <v>33</v>
      </c>
      <c r="C15" s="25" t="s">
        <v>25</v>
      </c>
      <c r="D15" s="27">
        <v>190</v>
      </c>
      <c r="E15" s="27">
        <v>2</v>
      </c>
    </row>
    <row r="16" spans="1:5">
      <c r="A16" s="25"/>
      <c r="B16" s="32" t="s">
        <v>48</v>
      </c>
      <c r="C16" s="25" t="s">
        <v>38</v>
      </c>
      <c r="D16" s="27">
        <v>160</v>
      </c>
      <c r="E16" s="27">
        <v>3</v>
      </c>
    </row>
    <row r="17" spans="1:5">
      <c r="B17" s="33" t="s">
        <v>82</v>
      </c>
      <c r="C17" s="28" t="s">
        <v>25</v>
      </c>
      <c r="D17" s="27">
        <v>145</v>
      </c>
      <c r="E17" s="27">
        <v>4</v>
      </c>
    </row>
    <row r="18" spans="1:5">
      <c r="B18" s="28" t="s">
        <v>84</v>
      </c>
      <c r="C18" s="28" t="s">
        <v>17</v>
      </c>
      <c r="D18" s="27">
        <v>99</v>
      </c>
      <c r="E18" s="27">
        <v>5</v>
      </c>
    </row>
    <row r="19" spans="1:5">
      <c r="B19" s="32" t="s">
        <v>72</v>
      </c>
      <c r="C19" s="25" t="s">
        <v>5</v>
      </c>
      <c r="D19" s="27">
        <v>94</v>
      </c>
      <c r="E19" s="27">
        <v>6</v>
      </c>
    </row>
    <row r="20" spans="1:5">
      <c r="B20" s="32" t="s">
        <v>50</v>
      </c>
      <c r="C20" s="25" t="s">
        <v>25</v>
      </c>
      <c r="D20" s="27">
        <v>34</v>
      </c>
      <c r="E20" s="27">
        <v>7</v>
      </c>
    </row>
    <row r="21" spans="1:5">
      <c r="B21" s="32" t="s">
        <v>67</v>
      </c>
      <c r="C21" s="25" t="s">
        <v>0</v>
      </c>
      <c r="D21" s="27">
        <v>0</v>
      </c>
      <c r="E21" s="27">
        <v>8.5</v>
      </c>
    </row>
    <row r="22" spans="1:5">
      <c r="B22" s="32" t="s">
        <v>46</v>
      </c>
      <c r="C22" s="25" t="s">
        <v>1</v>
      </c>
      <c r="D22" s="27">
        <v>0</v>
      </c>
      <c r="E22" s="27">
        <v>8.5</v>
      </c>
    </row>
    <row r="24" spans="1:5">
      <c r="A24" s="24" t="s">
        <v>8</v>
      </c>
      <c r="B24" s="32" t="s">
        <v>41</v>
      </c>
      <c r="C24" s="25" t="s">
        <v>17</v>
      </c>
      <c r="D24" s="27">
        <v>1106</v>
      </c>
      <c r="E24" s="27">
        <v>1</v>
      </c>
    </row>
    <row r="25" spans="1:5">
      <c r="B25" s="32" t="s">
        <v>59</v>
      </c>
      <c r="C25" s="25" t="s">
        <v>25</v>
      </c>
      <c r="D25" s="27">
        <v>1048</v>
      </c>
      <c r="E25" s="27">
        <v>2</v>
      </c>
    </row>
    <row r="26" spans="1:5">
      <c r="B26" s="32" t="s">
        <v>30</v>
      </c>
      <c r="C26" s="25" t="s">
        <v>0</v>
      </c>
      <c r="D26" s="27">
        <v>942</v>
      </c>
      <c r="E26" s="27">
        <v>3</v>
      </c>
    </row>
    <row r="27" spans="1:5">
      <c r="B27" s="32" t="s">
        <v>24</v>
      </c>
      <c r="C27" s="25" t="s">
        <v>25</v>
      </c>
      <c r="D27" s="27">
        <v>807</v>
      </c>
      <c r="E27" s="27">
        <v>4</v>
      </c>
    </row>
    <row r="28" spans="1:5">
      <c r="B28" s="33" t="s">
        <v>78</v>
      </c>
      <c r="C28" s="28" t="s">
        <v>79</v>
      </c>
      <c r="D28" s="27">
        <v>702</v>
      </c>
      <c r="E28" s="27">
        <v>5</v>
      </c>
    </row>
    <row r="29" spans="1:5">
      <c r="B29" s="33" t="s">
        <v>49</v>
      </c>
      <c r="C29" s="28" t="s">
        <v>5</v>
      </c>
      <c r="D29" s="27">
        <v>606</v>
      </c>
      <c r="E29" s="27">
        <v>6</v>
      </c>
    </row>
    <row r="30" spans="1:5">
      <c r="A30" s="25"/>
      <c r="B30" s="32" t="s">
        <v>34</v>
      </c>
      <c r="C30" s="25" t="s">
        <v>1</v>
      </c>
      <c r="D30" s="27">
        <v>446</v>
      </c>
      <c r="E30" s="27">
        <v>7</v>
      </c>
    </row>
    <row r="31" spans="1:5">
      <c r="B31" s="32" t="s">
        <v>70</v>
      </c>
      <c r="C31" s="25" t="s">
        <v>25</v>
      </c>
      <c r="D31" s="27">
        <v>416</v>
      </c>
      <c r="E31" s="27">
        <v>8</v>
      </c>
    </row>
    <row r="32" spans="1:5">
      <c r="B32" s="32" t="s">
        <v>80</v>
      </c>
      <c r="C32" s="25" t="s">
        <v>38</v>
      </c>
      <c r="D32" s="27">
        <v>363</v>
      </c>
      <c r="E32" s="27">
        <v>9</v>
      </c>
    </row>
    <row r="33" spans="1:5">
      <c r="B33" s="32" t="s">
        <v>81</v>
      </c>
      <c r="C33" s="25" t="s">
        <v>35</v>
      </c>
      <c r="D33" s="27">
        <v>358</v>
      </c>
      <c r="E33" s="27">
        <v>10</v>
      </c>
    </row>
    <row r="35" spans="1:5">
      <c r="A35" s="24" t="s">
        <v>9</v>
      </c>
      <c r="B35" s="32" t="s">
        <v>37</v>
      </c>
      <c r="C35" s="25" t="s">
        <v>38</v>
      </c>
      <c r="D35" s="27">
        <v>375</v>
      </c>
      <c r="E35" s="27">
        <v>1</v>
      </c>
    </row>
    <row r="36" spans="1:5">
      <c r="B36" s="32" t="s">
        <v>32</v>
      </c>
      <c r="C36" s="25" t="s">
        <v>25</v>
      </c>
      <c r="D36" s="27">
        <v>372</v>
      </c>
      <c r="E36" s="27">
        <v>2</v>
      </c>
    </row>
    <row r="37" spans="1:5">
      <c r="B37" s="32" t="s">
        <v>40</v>
      </c>
      <c r="C37" s="25" t="s">
        <v>1</v>
      </c>
      <c r="D37" s="27">
        <v>293</v>
      </c>
      <c r="E37" s="27">
        <v>3</v>
      </c>
    </row>
    <row r="38" spans="1:5">
      <c r="B38" s="32" t="s">
        <v>26</v>
      </c>
      <c r="C38" s="25" t="s">
        <v>0</v>
      </c>
      <c r="D38" s="27">
        <v>278</v>
      </c>
      <c r="E38" s="27">
        <v>4</v>
      </c>
    </row>
    <row r="39" spans="1:5">
      <c r="B39" s="32" t="s">
        <v>55</v>
      </c>
      <c r="C39" s="25" t="s">
        <v>5</v>
      </c>
      <c r="D39" s="27">
        <v>231</v>
      </c>
      <c r="E39" s="27">
        <v>5</v>
      </c>
    </row>
    <row r="40" spans="1:5">
      <c r="B40" s="32" t="s">
        <v>65</v>
      </c>
      <c r="C40" s="25" t="s">
        <v>25</v>
      </c>
      <c r="D40" s="27">
        <v>179</v>
      </c>
      <c r="E40" s="27">
        <v>6</v>
      </c>
    </row>
    <row r="41" spans="1:5">
      <c r="B41" s="32" t="s">
        <v>28</v>
      </c>
      <c r="C41" s="25" t="s">
        <v>17</v>
      </c>
      <c r="D41" s="27">
        <v>149</v>
      </c>
      <c r="E41" s="27">
        <v>7</v>
      </c>
    </row>
    <row r="42" spans="1:5">
      <c r="B42" s="32" t="s">
        <v>39</v>
      </c>
      <c r="C42" s="25" t="s">
        <v>25</v>
      </c>
      <c r="D42" s="27">
        <v>140</v>
      </c>
      <c r="E42" s="27">
        <v>8</v>
      </c>
    </row>
    <row r="43" spans="1:5">
      <c r="B43" s="32" t="s">
        <v>42</v>
      </c>
      <c r="C43" s="25" t="s">
        <v>38</v>
      </c>
      <c r="D43" s="27">
        <v>108</v>
      </c>
      <c r="E43" s="27">
        <v>9</v>
      </c>
    </row>
    <row r="44" spans="1:5">
      <c r="A44" s="25"/>
      <c r="B44" s="33" t="s">
        <v>53</v>
      </c>
      <c r="C44" s="28" t="s">
        <v>35</v>
      </c>
      <c r="D44" s="27">
        <v>25</v>
      </c>
      <c r="E44" s="27">
        <v>10</v>
      </c>
    </row>
    <row r="46" spans="1:5">
      <c r="A46" s="24" t="s">
        <v>56</v>
      </c>
      <c r="B46" s="32" t="s">
        <v>44</v>
      </c>
      <c r="C46" s="25" t="s">
        <v>17</v>
      </c>
      <c r="D46" s="27">
        <v>1493</v>
      </c>
      <c r="E46" s="27">
        <v>1</v>
      </c>
    </row>
    <row r="47" spans="1:5">
      <c r="B47" s="32" t="s">
        <v>77</v>
      </c>
      <c r="C47" s="25" t="s">
        <v>0</v>
      </c>
      <c r="D47" s="27">
        <v>1310</v>
      </c>
      <c r="E47" s="27">
        <v>2</v>
      </c>
    </row>
    <row r="48" spans="1:5">
      <c r="B48" s="32" t="s">
        <v>51</v>
      </c>
      <c r="C48" s="25" t="s">
        <v>5</v>
      </c>
      <c r="D48" s="27">
        <v>1234</v>
      </c>
      <c r="E48" s="27">
        <v>3</v>
      </c>
    </row>
    <row r="49" spans="2:5">
      <c r="B49" s="32" t="s">
        <v>29</v>
      </c>
      <c r="C49" s="25" t="s">
        <v>1</v>
      </c>
      <c r="D49" s="27">
        <v>967</v>
      </c>
      <c r="E49" s="27">
        <v>4</v>
      </c>
    </row>
    <row r="50" spans="2:5">
      <c r="B50" s="32" t="s">
        <v>66</v>
      </c>
      <c r="C50" s="25" t="s">
        <v>35</v>
      </c>
      <c r="D50" s="27">
        <v>944</v>
      </c>
      <c r="E50" s="27">
        <v>5</v>
      </c>
    </row>
    <row r="51" spans="2:5">
      <c r="B51" s="32" t="s">
        <v>69</v>
      </c>
      <c r="C51" s="25" t="s">
        <v>25</v>
      </c>
      <c r="D51" s="27">
        <v>835</v>
      </c>
      <c r="E51" s="27">
        <v>6</v>
      </c>
    </row>
    <row r="52" spans="2:5">
      <c r="B52" s="32" t="s">
        <v>61</v>
      </c>
      <c r="C52" s="25" t="s">
        <v>25</v>
      </c>
      <c r="D52" s="27">
        <v>599</v>
      </c>
      <c r="E52" s="27">
        <v>7</v>
      </c>
    </row>
    <row r="53" spans="2:5">
      <c r="B53" s="32" t="s">
        <v>62</v>
      </c>
      <c r="C53" s="25" t="s">
        <v>25</v>
      </c>
      <c r="D53" s="27">
        <v>468</v>
      </c>
      <c r="E53" s="27">
        <v>8</v>
      </c>
    </row>
    <row r="54" spans="2:5">
      <c r="B54" s="32" t="s">
        <v>47</v>
      </c>
      <c r="C54" s="25" t="s">
        <v>38</v>
      </c>
      <c r="D54" s="27">
        <v>466</v>
      </c>
      <c r="E54" s="27">
        <v>9</v>
      </c>
    </row>
    <row r="55" spans="2:5">
      <c r="B55" s="32" t="s">
        <v>60</v>
      </c>
      <c r="C55" s="25" t="s">
        <v>38</v>
      </c>
      <c r="D55" s="27">
        <v>387</v>
      </c>
      <c r="E55" s="27">
        <v>10</v>
      </c>
    </row>
    <row r="56" spans="2:5">
      <c r="B56" s="33"/>
      <c r="C56" s="28"/>
      <c r="D56" s="27"/>
    </row>
  </sheetData>
  <sortState ref="B46:E55">
    <sortCondition descending="1" ref="D46:D55"/>
  </sortState>
  <pageMargins left="0.70866141732283472" right="0.70866141732283472" top="0" bottom="0" header="0.31496062992125984" footer="0.31496062992125984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E56"/>
  <sheetViews>
    <sheetView workbookViewId="0">
      <selection activeCell="G45" sqref="G45"/>
    </sheetView>
  </sheetViews>
  <sheetFormatPr defaultRowHeight="15"/>
  <cols>
    <col min="1" max="1" width="7.140625" style="26" customWidth="1"/>
    <col min="2" max="2" width="24.5703125" style="25" customWidth="1"/>
    <col min="3" max="3" width="20.5703125" style="25" customWidth="1"/>
    <col min="4" max="16384" width="9.140625" style="25"/>
  </cols>
  <sheetData>
    <row r="1" spans="1:5">
      <c r="B1" s="24" t="s">
        <v>74</v>
      </c>
    </row>
    <row r="3" spans="1:5">
      <c r="A3" s="24" t="s">
        <v>6</v>
      </c>
      <c r="B3" s="25" t="s">
        <v>55</v>
      </c>
      <c r="C3" s="25" t="s">
        <v>5</v>
      </c>
      <c r="D3" s="27">
        <v>243</v>
      </c>
      <c r="E3" s="27">
        <v>1</v>
      </c>
    </row>
    <row r="4" spans="1:5">
      <c r="A4" s="24"/>
      <c r="B4" s="25" t="s">
        <v>62</v>
      </c>
      <c r="C4" s="25" t="s">
        <v>25</v>
      </c>
      <c r="D4" s="27">
        <v>235</v>
      </c>
      <c r="E4" s="27">
        <v>2</v>
      </c>
    </row>
    <row r="5" spans="1:5">
      <c r="A5" s="24"/>
      <c r="B5" s="25" t="s">
        <v>39</v>
      </c>
      <c r="C5" s="25" t="s">
        <v>25</v>
      </c>
      <c r="D5" s="27">
        <v>141</v>
      </c>
      <c r="E5" s="27">
        <v>3</v>
      </c>
    </row>
    <row r="6" spans="1:5">
      <c r="A6" s="24"/>
      <c r="B6" s="25" t="s">
        <v>42</v>
      </c>
      <c r="C6" s="25" t="s">
        <v>38</v>
      </c>
      <c r="D6" s="27">
        <v>122</v>
      </c>
      <c r="E6" s="27">
        <v>4</v>
      </c>
    </row>
    <row r="7" spans="1:5">
      <c r="A7" s="24"/>
      <c r="B7" s="25" t="s">
        <v>44</v>
      </c>
      <c r="C7" s="25" t="s">
        <v>17</v>
      </c>
      <c r="D7" s="27">
        <v>116</v>
      </c>
      <c r="E7" s="27">
        <v>5</v>
      </c>
    </row>
    <row r="8" spans="1:5">
      <c r="A8" s="24"/>
      <c r="B8" s="25" t="s">
        <v>30</v>
      </c>
      <c r="C8" s="25" t="s">
        <v>0</v>
      </c>
      <c r="D8" s="27">
        <v>83</v>
      </c>
      <c r="E8" s="27">
        <v>6</v>
      </c>
    </row>
    <row r="9" spans="1:5">
      <c r="A9" s="24"/>
      <c r="B9" s="25" t="s">
        <v>48</v>
      </c>
      <c r="C9" s="25" t="s">
        <v>38</v>
      </c>
      <c r="D9" s="27">
        <v>0</v>
      </c>
      <c r="E9" s="27">
        <v>8.5</v>
      </c>
    </row>
    <row r="10" spans="1:5">
      <c r="A10" s="24"/>
      <c r="B10" s="25" t="s">
        <v>29</v>
      </c>
      <c r="C10" s="25" t="s">
        <v>1</v>
      </c>
      <c r="D10" s="27">
        <v>0</v>
      </c>
      <c r="E10" s="27">
        <v>8.5</v>
      </c>
    </row>
    <row r="11" spans="1:5">
      <c r="A11" s="24"/>
      <c r="B11" s="25" t="s">
        <v>65</v>
      </c>
      <c r="C11" s="25" t="s">
        <v>25</v>
      </c>
      <c r="D11" s="27">
        <v>0</v>
      </c>
      <c r="E11" s="27">
        <v>8.5</v>
      </c>
    </row>
    <row r="12" spans="1:5">
      <c r="A12" s="24"/>
      <c r="B12" s="25" t="s">
        <v>81</v>
      </c>
      <c r="C12" s="25" t="s">
        <v>35</v>
      </c>
      <c r="D12" s="27">
        <v>0</v>
      </c>
      <c r="E12" s="27">
        <v>8.5</v>
      </c>
    </row>
    <row r="13" spans="1:5">
      <c r="A13" s="24"/>
    </row>
    <row r="14" spans="1:5">
      <c r="A14" s="24" t="s">
        <v>7</v>
      </c>
      <c r="B14" s="25" t="s">
        <v>66</v>
      </c>
      <c r="C14" s="25" t="s">
        <v>35</v>
      </c>
      <c r="D14" s="27">
        <v>905</v>
      </c>
      <c r="E14" s="27">
        <v>1</v>
      </c>
    </row>
    <row r="15" spans="1:5">
      <c r="A15" s="24"/>
      <c r="B15" s="25" t="s">
        <v>36</v>
      </c>
      <c r="C15" s="25" t="s">
        <v>0</v>
      </c>
      <c r="D15" s="27">
        <v>757</v>
      </c>
      <c r="E15" s="27">
        <v>2</v>
      </c>
    </row>
    <row r="16" spans="1:5">
      <c r="A16" s="24"/>
      <c r="B16" s="25" t="s">
        <v>71</v>
      </c>
      <c r="C16" s="25" t="s">
        <v>25</v>
      </c>
      <c r="D16" s="27">
        <v>524</v>
      </c>
      <c r="E16" s="27">
        <v>3</v>
      </c>
    </row>
    <row r="17" spans="1:5">
      <c r="A17" s="24"/>
      <c r="B17" s="25" t="s">
        <v>28</v>
      </c>
      <c r="C17" s="25" t="s">
        <v>17</v>
      </c>
      <c r="D17" s="27">
        <v>495</v>
      </c>
      <c r="E17" s="27">
        <v>4</v>
      </c>
    </row>
    <row r="18" spans="1:5">
      <c r="A18" s="24"/>
      <c r="B18" s="25" t="s">
        <v>32</v>
      </c>
      <c r="C18" s="25" t="s">
        <v>25</v>
      </c>
      <c r="D18" s="27">
        <v>489</v>
      </c>
      <c r="E18" s="27">
        <v>5</v>
      </c>
    </row>
    <row r="19" spans="1:5">
      <c r="A19" s="24"/>
      <c r="B19" s="25" t="s">
        <v>60</v>
      </c>
      <c r="C19" s="25" t="s">
        <v>38</v>
      </c>
      <c r="D19" s="27">
        <v>449</v>
      </c>
      <c r="E19" s="27">
        <v>6</v>
      </c>
    </row>
    <row r="20" spans="1:5">
      <c r="A20" s="24"/>
      <c r="B20" s="25" t="s">
        <v>34</v>
      </c>
      <c r="C20" s="25" t="s">
        <v>1</v>
      </c>
      <c r="D20" s="27">
        <v>276</v>
      </c>
      <c r="E20" s="27">
        <v>7</v>
      </c>
    </row>
    <row r="21" spans="1:5">
      <c r="A21" s="24"/>
      <c r="B21" s="25" t="s">
        <v>51</v>
      </c>
      <c r="C21" s="25" t="s">
        <v>5</v>
      </c>
      <c r="D21" s="27">
        <v>206</v>
      </c>
      <c r="E21" s="27">
        <v>8</v>
      </c>
    </row>
    <row r="22" spans="1:5">
      <c r="A22" s="24"/>
      <c r="B22" s="25" t="s">
        <v>70</v>
      </c>
      <c r="C22" s="25" t="s">
        <v>25</v>
      </c>
      <c r="D22" s="27">
        <v>179</v>
      </c>
      <c r="E22" s="27">
        <v>9</v>
      </c>
    </row>
    <row r="23" spans="1:5">
      <c r="A23" s="24"/>
      <c r="B23" s="25" t="s">
        <v>43</v>
      </c>
      <c r="C23" s="25" t="s">
        <v>38</v>
      </c>
      <c r="D23" s="27">
        <v>174</v>
      </c>
      <c r="E23" s="27">
        <v>10</v>
      </c>
    </row>
    <row r="24" spans="1:5">
      <c r="A24" s="24"/>
    </row>
    <row r="25" spans="1:5">
      <c r="A25" s="24" t="s">
        <v>8</v>
      </c>
      <c r="B25" s="25" t="s">
        <v>52</v>
      </c>
      <c r="C25" s="25" t="s">
        <v>25</v>
      </c>
      <c r="D25" s="27">
        <v>2247</v>
      </c>
      <c r="E25" s="27">
        <v>1</v>
      </c>
    </row>
    <row r="26" spans="1:5">
      <c r="A26" s="24"/>
      <c r="B26" s="25" t="s">
        <v>16</v>
      </c>
      <c r="C26" s="25" t="s">
        <v>17</v>
      </c>
      <c r="D26" s="27">
        <v>2128</v>
      </c>
      <c r="E26" s="27">
        <v>2</v>
      </c>
    </row>
    <row r="27" spans="1:5">
      <c r="A27" s="24"/>
      <c r="B27" s="28" t="s">
        <v>78</v>
      </c>
      <c r="C27" s="28" t="s">
        <v>79</v>
      </c>
      <c r="D27" s="27">
        <v>2044</v>
      </c>
      <c r="E27" s="27">
        <v>3</v>
      </c>
    </row>
    <row r="28" spans="1:5">
      <c r="A28" s="24"/>
      <c r="B28" s="25" t="s">
        <v>69</v>
      </c>
      <c r="C28" s="25" t="s">
        <v>25</v>
      </c>
      <c r="D28" s="27">
        <v>1745</v>
      </c>
      <c r="E28" s="27">
        <v>4</v>
      </c>
    </row>
    <row r="29" spans="1:5">
      <c r="A29" s="24"/>
      <c r="B29" s="25" t="s">
        <v>80</v>
      </c>
      <c r="C29" s="25" t="s">
        <v>38</v>
      </c>
      <c r="D29" s="27">
        <v>1488</v>
      </c>
      <c r="E29" s="27">
        <v>5</v>
      </c>
    </row>
    <row r="30" spans="1:5">
      <c r="A30" s="24"/>
      <c r="B30" s="25" t="s">
        <v>40</v>
      </c>
      <c r="C30" s="25" t="s">
        <v>1</v>
      </c>
      <c r="D30" s="27">
        <v>1177</v>
      </c>
      <c r="E30" s="27">
        <v>6</v>
      </c>
    </row>
    <row r="31" spans="1:5">
      <c r="A31" s="24"/>
      <c r="B31" s="25" t="s">
        <v>64</v>
      </c>
      <c r="C31" s="25" t="s">
        <v>5</v>
      </c>
      <c r="D31" s="27">
        <v>1006</v>
      </c>
      <c r="E31" s="27">
        <v>7</v>
      </c>
    </row>
    <row r="32" spans="1:5">
      <c r="A32" s="24"/>
      <c r="B32" s="25" t="s">
        <v>61</v>
      </c>
      <c r="C32" s="25" t="s">
        <v>25</v>
      </c>
      <c r="D32" s="27">
        <v>953</v>
      </c>
      <c r="E32" s="27">
        <v>8</v>
      </c>
    </row>
    <row r="33" spans="1:5">
      <c r="A33" s="24"/>
      <c r="B33" s="25" t="s">
        <v>67</v>
      </c>
      <c r="C33" s="25" t="s">
        <v>0</v>
      </c>
      <c r="D33" s="27">
        <v>237</v>
      </c>
      <c r="E33" s="27">
        <v>9</v>
      </c>
    </row>
    <row r="34" spans="1:5">
      <c r="A34" s="24"/>
    </row>
    <row r="35" spans="1:5">
      <c r="A35" s="24" t="s">
        <v>9</v>
      </c>
      <c r="B35" s="25" t="s">
        <v>72</v>
      </c>
      <c r="C35" s="25" t="s">
        <v>5</v>
      </c>
      <c r="D35" s="27">
        <v>300</v>
      </c>
      <c r="E35" s="27">
        <v>1</v>
      </c>
    </row>
    <row r="36" spans="1:5">
      <c r="A36" s="25"/>
      <c r="B36" s="25" t="s">
        <v>37</v>
      </c>
      <c r="C36" s="25" t="s">
        <v>38</v>
      </c>
      <c r="D36" s="27">
        <v>139</v>
      </c>
      <c r="E36" s="27">
        <v>2</v>
      </c>
    </row>
    <row r="37" spans="1:5">
      <c r="A37" s="24"/>
      <c r="B37" s="25" t="s">
        <v>46</v>
      </c>
      <c r="C37" s="25" t="s">
        <v>1</v>
      </c>
      <c r="D37" s="27">
        <v>136</v>
      </c>
      <c r="E37" s="27">
        <v>3</v>
      </c>
    </row>
    <row r="38" spans="1:5">
      <c r="A38" s="24"/>
      <c r="B38" s="25" t="s">
        <v>33</v>
      </c>
      <c r="C38" s="25" t="s">
        <v>25</v>
      </c>
      <c r="D38" s="27">
        <v>135</v>
      </c>
      <c r="E38" s="27">
        <v>4</v>
      </c>
    </row>
    <row r="39" spans="1:5">
      <c r="A39" s="24"/>
      <c r="B39" s="25" t="s">
        <v>31</v>
      </c>
      <c r="C39" s="25" t="s">
        <v>35</v>
      </c>
      <c r="D39" s="27">
        <v>108</v>
      </c>
      <c r="E39" s="27">
        <v>5</v>
      </c>
    </row>
    <row r="40" spans="1:5">
      <c r="A40" s="24"/>
      <c r="B40" s="25" t="s">
        <v>63</v>
      </c>
      <c r="C40" s="25" t="s">
        <v>38</v>
      </c>
      <c r="D40" s="27">
        <v>63</v>
      </c>
      <c r="E40" s="27">
        <v>6</v>
      </c>
    </row>
    <row r="41" spans="1:5">
      <c r="A41" s="24"/>
      <c r="B41" s="25" t="s">
        <v>83</v>
      </c>
      <c r="C41" s="25" t="s">
        <v>25</v>
      </c>
      <c r="D41" s="27">
        <v>57</v>
      </c>
      <c r="E41" s="27">
        <v>7</v>
      </c>
    </row>
    <row r="42" spans="1:5">
      <c r="A42" s="24"/>
      <c r="B42" s="25" t="s">
        <v>26</v>
      </c>
      <c r="C42" s="25" t="s">
        <v>0</v>
      </c>
      <c r="D42" s="27">
        <v>55</v>
      </c>
      <c r="E42" s="27">
        <v>8</v>
      </c>
    </row>
    <row r="43" spans="1:5">
      <c r="A43" s="24"/>
      <c r="B43" s="25" t="s">
        <v>41</v>
      </c>
      <c r="C43" s="25" t="s">
        <v>17</v>
      </c>
      <c r="D43" s="27">
        <v>39</v>
      </c>
      <c r="E43" s="27">
        <v>9</v>
      </c>
    </row>
    <row r="44" spans="1:5">
      <c r="A44" s="24"/>
      <c r="B44" s="25" t="s">
        <v>59</v>
      </c>
      <c r="C44" s="25" t="s">
        <v>25</v>
      </c>
      <c r="D44" s="27">
        <v>0</v>
      </c>
      <c r="E44" s="27">
        <v>10</v>
      </c>
    </row>
    <row r="45" spans="1:5">
      <c r="A45" s="24"/>
    </row>
    <row r="46" spans="1:5">
      <c r="A46" s="24" t="s">
        <v>56</v>
      </c>
      <c r="B46" s="25" t="s">
        <v>47</v>
      </c>
      <c r="C46" s="25" t="s">
        <v>38</v>
      </c>
      <c r="D46" s="27">
        <v>459</v>
      </c>
      <c r="E46" s="27">
        <v>1</v>
      </c>
    </row>
    <row r="47" spans="1:5">
      <c r="A47" s="25"/>
      <c r="B47" s="25" t="s">
        <v>54</v>
      </c>
      <c r="C47" s="25" t="s">
        <v>38</v>
      </c>
      <c r="D47" s="27">
        <v>254</v>
      </c>
      <c r="E47" s="27">
        <v>2</v>
      </c>
    </row>
    <row r="48" spans="1:5">
      <c r="A48" s="24"/>
      <c r="B48" s="28" t="s">
        <v>53</v>
      </c>
      <c r="C48" s="28" t="s">
        <v>35</v>
      </c>
      <c r="D48" s="27">
        <v>184</v>
      </c>
      <c r="E48" s="27">
        <v>3</v>
      </c>
    </row>
    <row r="49" spans="1:5">
      <c r="A49" s="24"/>
      <c r="B49" s="28" t="s">
        <v>84</v>
      </c>
      <c r="C49" s="28" t="s">
        <v>17</v>
      </c>
      <c r="D49" s="27">
        <v>149</v>
      </c>
      <c r="E49" s="27">
        <v>4</v>
      </c>
    </row>
    <row r="50" spans="1:5">
      <c r="A50" s="24"/>
      <c r="B50" s="25" t="s">
        <v>68</v>
      </c>
      <c r="C50" s="25" t="s">
        <v>1</v>
      </c>
      <c r="D50" s="27">
        <v>91</v>
      </c>
      <c r="E50" s="27">
        <v>5</v>
      </c>
    </row>
    <row r="51" spans="1:5">
      <c r="A51" s="24"/>
      <c r="B51" s="25" t="s">
        <v>50</v>
      </c>
      <c r="C51" s="25" t="s">
        <v>25</v>
      </c>
      <c r="D51" s="27">
        <v>88</v>
      </c>
      <c r="E51" s="27">
        <v>6</v>
      </c>
    </row>
    <row r="52" spans="1:5">
      <c r="A52" s="24"/>
      <c r="B52" s="28" t="s">
        <v>49</v>
      </c>
      <c r="C52" s="28" t="s">
        <v>5</v>
      </c>
      <c r="D52" s="27">
        <v>77</v>
      </c>
      <c r="E52" s="27">
        <v>7</v>
      </c>
    </row>
    <row r="53" spans="1:5">
      <c r="A53" s="24"/>
      <c r="B53" s="25" t="s">
        <v>24</v>
      </c>
      <c r="C53" s="25" t="s">
        <v>25</v>
      </c>
      <c r="D53" s="27">
        <v>54</v>
      </c>
      <c r="E53" s="27">
        <v>8</v>
      </c>
    </row>
    <row r="54" spans="1:5">
      <c r="A54" s="24"/>
      <c r="B54" s="25" t="s">
        <v>77</v>
      </c>
      <c r="C54" s="25" t="s">
        <v>0</v>
      </c>
      <c r="D54" s="27">
        <v>38</v>
      </c>
      <c r="E54" s="27">
        <v>9</v>
      </c>
    </row>
    <row r="55" spans="1:5">
      <c r="A55" s="24"/>
      <c r="B55" s="28" t="s">
        <v>82</v>
      </c>
      <c r="C55" s="28" t="s">
        <v>25</v>
      </c>
      <c r="D55" s="27">
        <v>0</v>
      </c>
      <c r="E55" s="27">
        <v>10</v>
      </c>
    </row>
    <row r="56" spans="1:5">
      <c r="A56" s="24"/>
    </row>
  </sheetData>
  <sortState ref="B46:E55">
    <sortCondition ref="E46:E55"/>
  </sortState>
  <pageMargins left="1.1023622047244095" right="0.70866141732283472" top="0" bottom="0" header="0.31496062992125984" footer="0.31496062992125984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4</vt:i4>
      </vt:variant>
    </vt:vector>
  </HeadingPairs>
  <TitlesOfParts>
    <vt:vector size="4" baseType="lpstr">
      <vt:lpstr>Komandos</vt:lpstr>
      <vt:lpstr>Asmeniškai</vt:lpstr>
      <vt:lpstr>Sektoriai I</vt:lpstr>
      <vt:lpstr>Sektoriai II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Linas</dc:creator>
  <cp:lastModifiedBy>Linas</cp:lastModifiedBy>
  <cp:lastPrinted>2017-02-05T05:00:28Z</cp:lastPrinted>
  <dcterms:created xsi:type="dcterms:W3CDTF">2016-01-10T18:42:15Z</dcterms:created>
  <dcterms:modified xsi:type="dcterms:W3CDTF">2017-02-05T14:52:58Z</dcterms:modified>
</cp:coreProperties>
</file>